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da\Documents\Liberal Party\Bruce\"/>
    </mc:Choice>
  </mc:AlternateContent>
  <bookViews>
    <workbookView xWindow="0" yWindow="0" windowWidth="19200" windowHeight="7350"/>
  </bookViews>
  <sheets>
    <sheet name="Summary" sheetId="41" r:id="rId1"/>
    <sheet name="Aston" sheetId="9" r:id="rId2"/>
    <sheet name="Bruce" sheetId="13" r:id="rId3"/>
    <sheet name="Chisholm" sheetId="16" r:id="rId4"/>
    <sheet name="Dunkley" sheetId="40" r:id="rId5"/>
    <sheet name="Flinders" sheetId="21" r:id="rId6"/>
    <sheet name="Holt" sheetId="27" r:id="rId7"/>
    <sheet name="Hotham" sheetId="28" r:id="rId8"/>
    <sheet name="Isaac" sheetId="39" r:id="rId9"/>
    <sheet name="Kooyong" sheetId="32" r:id="rId10"/>
    <sheet name="La Trobe" sheetId="33" r:id="rId11"/>
    <sheet name="McMillan" sheetId="38" r:id="rId12"/>
  </sheets>
  <externalReferences>
    <externalReference r:id="rId13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[1]Contents!#REF!</definedName>
  </definedNames>
  <calcPr calcId="152511"/>
</workbook>
</file>

<file path=xl/calcChain.xml><?xml version="1.0" encoding="utf-8"?>
<calcChain xmlns="http://schemas.openxmlformats.org/spreadsheetml/2006/main">
  <c r="G380" i="16" l="1"/>
  <c r="G378" i="16"/>
  <c r="G379" i="16"/>
  <c r="E364" i="38" l="1"/>
  <c r="E358" i="33"/>
  <c r="E376" i="27"/>
  <c r="E409" i="21"/>
  <c r="E24" i="41"/>
  <c r="F24" i="41" s="1"/>
  <c r="G24" i="41" s="1"/>
  <c r="H24" i="41" s="1"/>
  <c r="I24" i="41" s="1"/>
  <c r="J24" i="41" s="1"/>
  <c r="K24" i="41" s="1"/>
  <c r="E25" i="41"/>
  <c r="F25" i="41" s="1"/>
  <c r="G25" i="41" s="1"/>
  <c r="H25" i="41" s="1"/>
  <c r="I25" i="41" s="1"/>
  <c r="J25" i="41" s="1"/>
  <c r="K25" i="41" s="1"/>
  <c r="L25" i="41" s="1"/>
  <c r="M25" i="41" s="1"/>
  <c r="N25" i="41" s="1"/>
  <c r="E23" i="41"/>
  <c r="F23" i="41" s="1"/>
  <c r="G23" i="41" s="1"/>
  <c r="H23" i="41" s="1"/>
  <c r="I23" i="41" s="1"/>
  <c r="J23" i="41" s="1"/>
  <c r="K23" i="41" s="1"/>
  <c r="L23" i="41" s="1"/>
  <c r="M23" i="41" s="1"/>
  <c r="N23" i="41" s="1"/>
  <c r="N13" i="41"/>
  <c r="E407" i="21"/>
  <c r="H19" i="41" s="1"/>
  <c r="O19" i="41" s="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90" i="21"/>
  <c r="F389" i="21"/>
  <c r="F388" i="21"/>
  <c r="F387" i="21"/>
  <c r="F386" i="21"/>
  <c r="F385" i="21"/>
  <c r="F384" i="21"/>
  <c r="F383" i="21"/>
  <c r="F382" i="21"/>
  <c r="F381" i="21"/>
  <c r="F380" i="21"/>
  <c r="F379" i="21"/>
  <c r="F377" i="21"/>
  <c r="F376" i="21"/>
  <c r="F375" i="21"/>
  <c r="F374" i="21"/>
  <c r="F373" i="21"/>
  <c r="F372" i="21"/>
  <c r="H354" i="33"/>
  <c r="M14" i="41"/>
  <c r="N6" i="41"/>
  <c r="M6" i="41"/>
  <c r="A10" i="41"/>
  <c r="A11" i="41" s="1"/>
  <c r="A12" i="41" s="1"/>
  <c r="A13" i="41" s="1"/>
  <c r="A14" i="41" s="1"/>
  <c r="A15" i="41" s="1"/>
  <c r="A16" i="41" s="1"/>
  <c r="A17" i="41" s="1"/>
  <c r="A18" i="41" s="1"/>
  <c r="A19" i="41" s="1"/>
  <c r="E374" i="27"/>
  <c r="F372" i="27"/>
  <c r="F373" i="27"/>
  <c r="H159" i="33"/>
  <c r="H158" i="33"/>
  <c r="H197" i="27"/>
  <c r="H198" i="27"/>
  <c r="H199" i="27"/>
  <c r="H200" i="27"/>
  <c r="H201" i="27"/>
  <c r="H202" i="27"/>
  <c r="H203" i="27"/>
  <c r="H204" i="27"/>
  <c r="H205" i="27"/>
  <c r="H206" i="27"/>
  <c r="H207" i="27"/>
  <c r="H208" i="27"/>
  <c r="H209" i="27"/>
  <c r="H210" i="27"/>
  <c r="H211" i="27"/>
  <c r="H212" i="27"/>
  <c r="H213" i="27"/>
  <c r="H214" i="27"/>
  <c r="H215" i="27"/>
  <c r="H216" i="27"/>
  <c r="H217" i="27"/>
  <c r="H218" i="27"/>
  <c r="H219" i="27"/>
  <c r="H220" i="27"/>
  <c r="H221" i="27"/>
  <c r="H222" i="27"/>
  <c r="H223" i="27"/>
  <c r="H224" i="27"/>
  <c r="H225" i="27"/>
  <c r="H226" i="27"/>
  <c r="H227" i="27"/>
  <c r="H228" i="27"/>
  <c r="H229" i="27"/>
  <c r="H230" i="27"/>
  <c r="H231" i="27"/>
  <c r="H232" i="27"/>
  <c r="H233" i="27"/>
  <c r="H234" i="27"/>
  <c r="H235" i="27"/>
  <c r="H236" i="27"/>
  <c r="H237" i="27"/>
  <c r="H238" i="27"/>
  <c r="H239" i="27"/>
  <c r="H240" i="27"/>
  <c r="H241" i="27"/>
  <c r="H242" i="27"/>
  <c r="H243" i="27"/>
  <c r="H244" i="27"/>
  <c r="H245" i="27"/>
  <c r="H246" i="27"/>
  <c r="H247" i="27"/>
  <c r="H252" i="27"/>
  <c r="H253" i="27"/>
  <c r="H254" i="27"/>
  <c r="H255" i="27"/>
  <c r="H256" i="27"/>
  <c r="H264" i="27"/>
  <c r="H265" i="27"/>
  <c r="H266" i="27"/>
  <c r="H267" i="27"/>
  <c r="H268" i="27"/>
  <c r="H269" i="27"/>
  <c r="H285" i="27"/>
  <c r="H286" i="27"/>
  <c r="H287" i="27"/>
  <c r="H288" i="27"/>
  <c r="H289" i="27"/>
  <c r="H290" i="27"/>
  <c r="H291" i="27"/>
  <c r="H292" i="27"/>
  <c r="H293" i="27"/>
  <c r="H294" i="27"/>
  <c r="H295" i="27"/>
  <c r="H296" i="27"/>
  <c r="H297" i="27"/>
  <c r="H298" i="27"/>
  <c r="H299" i="27"/>
  <c r="H300" i="27"/>
  <c r="H301" i="27"/>
  <c r="H302" i="27"/>
  <c r="H303" i="27"/>
  <c r="H304" i="27"/>
  <c r="H305" i="27"/>
  <c r="H306" i="27"/>
  <c r="H307" i="27"/>
  <c r="H308" i="27"/>
  <c r="H309" i="27"/>
  <c r="H310" i="27"/>
  <c r="H311" i="27"/>
  <c r="H312" i="27"/>
  <c r="H313" i="27"/>
  <c r="H314" i="27"/>
  <c r="H315" i="27"/>
  <c r="H316" i="27"/>
  <c r="H317" i="27"/>
  <c r="H318" i="27"/>
  <c r="H319" i="27"/>
  <c r="H320" i="27"/>
  <c r="H321" i="27"/>
  <c r="H322" i="27"/>
  <c r="H323" i="27"/>
  <c r="H324" i="27"/>
  <c r="H325" i="27"/>
  <c r="H326" i="27"/>
  <c r="H327" i="27"/>
  <c r="H328" i="27"/>
  <c r="H329" i="27"/>
  <c r="H330" i="27"/>
  <c r="H331" i="27"/>
  <c r="H360" i="38"/>
  <c r="H319" i="38"/>
  <c r="H320" i="38"/>
  <c r="H321" i="38"/>
  <c r="H322" i="38"/>
  <c r="H323" i="38"/>
  <c r="H324" i="38"/>
  <c r="H325" i="38"/>
  <c r="H326" i="38"/>
  <c r="H327" i="38"/>
  <c r="H328" i="38"/>
  <c r="H329" i="38"/>
  <c r="H330" i="38"/>
  <c r="H331" i="38"/>
  <c r="H332" i="38"/>
  <c r="H333" i="38"/>
  <c r="H334" i="38"/>
  <c r="H335" i="38"/>
  <c r="H336" i="38"/>
  <c r="H337" i="38"/>
  <c r="H338" i="38"/>
  <c r="H339" i="38"/>
  <c r="H340" i="38"/>
  <c r="H341" i="38"/>
  <c r="H342" i="38"/>
  <c r="H343" i="38"/>
  <c r="H344" i="38"/>
  <c r="H345" i="38"/>
  <c r="H346" i="38"/>
  <c r="H347" i="38"/>
  <c r="H348" i="38"/>
  <c r="H349" i="38"/>
  <c r="H350" i="38"/>
  <c r="H351" i="38"/>
  <c r="H352" i="38"/>
  <c r="H353" i="38"/>
  <c r="E445" i="40"/>
  <c r="G13" i="41" s="1"/>
  <c r="F444" i="40"/>
  <c r="F443" i="40"/>
  <c r="F442" i="40"/>
  <c r="F441" i="40"/>
  <c r="F440" i="40"/>
  <c r="F439" i="40"/>
  <c r="F438" i="40"/>
  <c r="F437" i="40"/>
  <c r="F436" i="40"/>
  <c r="F435" i="40"/>
  <c r="F434" i="40"/>
  <c r="F433" i="40"/>
  <c r="F432" i="40"/>
  <c r="F431" i="40"/>
  <c r="F430" i="40"/>
  <c r="F429" i="40"/>
  <c r="F428" i="40"/>
  <c r="F427" i="40"/>
  <c r="F426" i="40"/>
  <c r="F425" i="40"/>
  <c r="F424" i="40"/>
  <c r="F423" i="40"/>
  <c r="F422" i="40"/>
  <c r="F421" i="40"/>
  <c r="F420" i="40"/>
  <c r="F419" i="40"/>
  <c r="F418" i="40"/>
  <c r="F417" i="40"/>
  <c r="F416" i="40"/>
  <c r="F415" i="40"/>
  <c r="F414" i="40"/>
  <c r="F413" i="40"/>
  <c r="F412" i="40"/>
  <c r="F411" i="40"/>
  <c r="F410" i="40"/>
  <c r="F409" i="40"/>
  <c r="F408" i="40"/>
  <c r="F407" i="40"/>
  <c r="F406" i="40"/>
  <c r="F405" i="40"/>
  <c r="F404" i="40"/>
  <c r="F403" i="40"/>
  <c r="F402" i="40"/>
  <c r="F401" i="40"/>
  <c r="F400" i="40"/>
  <c r="F399" i="40"/>
  <c r="F398" i="40"/>
  <c r="F397" i="40"/>
  <c r="F396" i="40"/>
  <c r="F395" i="40"/>
  <c r="F394" i="40"/>
  <c r="F393" i="40"/>
  <c r="F392" i="40"/>
  <c r="F391" i="40"/>
  <c r="F390" i="40"/>
  <c r="F389" i="40"/>
  <c r="F388" i="40"/>
  <c r="F387" i="40"/>
  <c r="F386" i="40"/>
  <c r="F385" i="40"/>
  <c r="F384" i="40"/>
  <c r="F383" i="40"/>
  <c r="F382" i="40"/>
  <c r="F381" i="40"/>
  <c r="F380" i="40"/>
  <c r="F379" i="40"/>
  <c r="F378" i="40"/>
  <c r="F377" i="40"/>
  <c r="F376" i="40"/>
  <c r="F375" i="40"/>
  <c r="F374" i="40"/>
  <c r="F373" i="40"/>
  <c r="F372" i="40"/>
  <c r="F371" i="40"/>
  <c r="F370" i="40"/>
  <c r="F369" i="40"/>
  <c r="F368" i="40"/>
  <c r="F367" i="40"/>
  <c r="F366" i="40"/>
  <c r="F365" i="40"/>
  <c r="F364" i="40"/>
  <c r="F363" i="40"/>
  <c r="F362" i="40"/>
  <c r="F361" i="40"/>
  <c r="F360" i="40"/>
  <c r="F359" i="40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0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23" i="21"/>
  <c r="E436" i="39"/>
  <c r="K12" i="41" s="1"/>
  <c r="F435" i="39"/>
  <c r="F434" i="39"/>
  <c r="F433" i="39"/>
  <c r="F432" i="39"/>
  <c r="F431" i="39"/>
  <c r="F430" i="39"/>
  <c r="F429" i="39"/>
  <c r="F428" i="39"/>
  <c r="F427" i="39"/>
  <c r="F426" i="39"/>
  <c r="F425" i="39"/>
  <c r="F424" i="39"/>
  <c r="F423" i="39"/>
  <c r="F422" i="39"/>
  <c r="F421" i="39"/>
  <c r="F420" i="39"/>
  <c r="F419" i="39"/>
  <c r="F418" i="39"/>
  <c r="F417" i="39"/>
  <c r="F416" i="39"/>
  <c r="F415" i="39"/>
  <c r="F414" i="39"/>
  <c r="F413" i="39"/>
  <c r="F412" i="39"/>
  <c r="F411" i="39"/>
  <c r="F410" i="39"/>
  <c r="F409" i="39"/>
  <c r="F408" i="39"/>
  <c r="F407" i="39"/>
  <c r="F406" i="39"/>
  <c r="F405" i="39"/>
  <c r="F404" i="39"/>
  <c r="F403" i="39"/>
  <c r="F402" i="39"/>
  <c r="F401" i="39"/>
  <c r="F400" i="39"/>
  <c r="F399" i="39"/>
  <c r="F397" i="39"/>
  <c r="F396" i="39"/>
  <c r="F395" i="39"/>
  <c r="F394" i="39"/>
  <c r="F393" i="39"/>
  <c r="F392" i="39"/>
  <c r="F391" i="39"/>
  <c r="F390" i="39"/>
  <c r="F389" i="39"/>
  <c r="F388" i="39"/>
  <c r="F387" i="39"/>
  <c r="F386" i="39"/>
  <c r="F385" i="39"/>
  <c r="F384" i="39"/>
  <c r="F383" i="39"/>
  <c r="F382" i="39"/>
  <c r="F381" i="39"/>
  <c r="F380" i="39"/>
  <c r="F379" i="39"/>
  <c r="F378" i="39"/>
  <c r="F377" i="39"/>
  <c r="F376" i="39"/>
  <c r="F375" i="39"/>
  <c r="F374" i="39"/>
  <c r="F373" i="39"/>
  <c r="F372" i="39"/>
  <c r="F371" i="39"/>
  <c r="F370" i="39"/>
  <c r="F369" i="39"/>
  <c r="F368" i="39"/>
  <c r="F367" i="39"/>
  <c r="F366" i="39"/>
  <c r="F365" i="39"/>
  <c r="F364" i="39"/>
  <c r="F363" i="39"/>
  <c r="F362" i="39"/>
  <c r="F361" i="39"/>
  <c r="F360" i="39"/>
  <c r="F359" i="39"/>
  <c r="F358" i="39"/>
  <c r="F357" i="39"/>
  <c r="F356" i="39"/>
  <c r="F355" i="39"/>
  <c r="F354" i="39"/>
  <c r="F353" i="39"/>
  <c r="F352" i="39"/>
  <c r="F351" i="39"/>
  <c r="F350" i="39"/>
  <c r="F349" i="39"/>
  <c r="F348" i="39"/>
  <c r="F347" i="39"/>
  <c r="F346" i="39"/>
  <c r="F345" i="39"/>
  <c r="F344" i="39"/>
  <c r="F343" i="39"/>
  <c r="F342" i="39"/>
  <c r="F340" i="39"/>
  <c r="H307" i="40"/>
  <c r="H308" i="40"/>
  <c r="H309" i="40"/>
  <c r="H310" i="40"/>
  <c r="H311" i="40"/>
  <c r="H312" i="40"/>
  <c r="H313" i="40"/>
  <c r="H314" i="40"/>
  <c r="H315" i="40"/>
  <c r="H316" i="40"/>
  <c r="H317" i="40"/>
  <c r="H318" i="40"/>
  <c r="H319" i="40"/>
  <c r="H320" i="40"/>
  <c r="H321" i="40"/>
  <c r="H322" i="40"/>
  <c r="H323" i="40"/>
  <c r="H324" i="40"/>
  <c r="H325" i="40"/>
  <c r="H326" i="40"/>
  <c r="H327" i="40"/>
  <c r="H328" i="40"/>
  <c r="H329" i="40"/>
  <c r="H330" i="40"/>
  <c r="H331" i="40"/>
  <c r="H332" i="40"/>
  <c r="H333" i="40"/>
  <c r="H334" i="40"/>
  <c r="H335" i="40"/>
  <c r="H336" i="40"/>
  <c r="H337" i="40"/>
  <c r="H338" i="40"/>
  <c r="H339" i="40"/>
  <c r="H340" i="40"/>
  <c r="H341" i="40"/>
  <c r="H342" i="40"/>
  <c r="H343" i="40"/>
  <c r="H344" i="40"/>
  <c r="H345" i="40"/>
  <c r="H346" i="40"/>
  <c r="H347" i="40"/>
  <c r="H348" i="40"/>
  <c r="H349" i="40"/>
  <c r="H350" i="40"/>
  <c r="H351" i="40"/>
  <c r="H352" i="40"/>
  <c r="H60" i="40"/>
  <c r="H61" i="40"/>
  <c r="H62" i="40"/>
  <c r="H63" i="40"/>
  <c r="H64" i="40"/>
  <c r="H65" i="40"/>
  <c r="H66" i="40"/>
  <c r="H67" i="40"/>
  <c r="H68" i="40"/>
  <c r="H69" i="40"/>
  <c r="H70" i="40"/>
  <c r="H71" i="40"/>
  <c r="H72" i="40"/>
  <c r="H73" i="40"/>
  <c r="H74" i="40"/>
  <c r="H75" i="40"/>
  <c r="H76" i="40"/>
  <c r="H77" i="40"/>
  <c r="H78" i="40"/>
  <c r="H79" i="40"/>
  <c r="H80" i="40"/>
  <c r="H81" i="40"/>
  <c r="H82" i="40"/>
  <c r="H83" i="40"/>
  <c r="H84" i="40"/>
  <c r="H85" i="40"/>
  <c r="H86" i="40"/>
  <c r="H87" i="40"/>
  <c r="H88" i="40"/>
  <c r="H89" i="40"/>
  <c r="H90" i="40"/>
  <c r="H91" i="40"/>
  <c r="H92" i="40"/>
  <c r="H93" i="40"/>
  <c r="H94" i="40"/>
  <c r="H95" i="40"/>
  <c r="H96" i="40"/>
  <c r="H97" i="40"/>
  <c r="H98" i="40"/>
  <c r="H99" i="40"/>
  <c r="H100" i="40"/>
  <c r="H101" i="40"/>
  <c r="H102" i="40"/>
  <c r="H103" i="40"/>
  <c r="H104" i="40"/>
  <c r="H105" i="40"/>
  <c r="H106" i="40"/>
  <c r="H59" i="40"/>
  <c r="H3" i="40"/>
  <c r="H2" i="40"/>
  <c r="E355" i="40"/>
  <c r="D355" i="40"/>
  <c r="F354" i="40"/>
  <c r="F353" i="40"/>
  <c r="F352" i="40"/>
  <c r="F351" i="40"/>
  <c r="F350" i="40"/>
  <c r="F349" i="40"/>
  <c r="F348" i="40"/>
  <c r="F347" i="40"/>
  <c r="F346" i="40"/>
  <c r="F345" i="40"/>
  <c r="F344" i="40"/>
  <c r="F343" i="40"/>
  <c r="F342" i="40"/>
  <c r="F341" i="40"/>
  <c r="F340" i="40"/>
  <c r="F339" i="40"/>
  <c r="F338" i="40"/>
  <c r="F337" i="40"/>
  <c r="F336" i="40"/>
  <c r="F335" i="40"/>
  <c r="F334" i="40"/>
  <c r="F333" i="40"/>
  <c r="F332" i="40"/>
  <c r="F331" i="40"/>
  <c r="F330" i="40"/>
  <c r="F329" i="40"/>
  <c r="F328" i="40"/>
  <c r="F327" i="40"/>
  <c r="F326" i="40"/>
  <c r="F325" i="40"/>
  <c r="F324" i="40"/>
  <c r="F323" i="40"/>
  <c r="F322" i="40"/>
  <c r="F321" i="40"/>
  <c r="F320" i="40"/>
  <c r="F319" i="40"/>
  <c r="F318" i="40"/>
  <c r="F317" i="40"/>
  <c r="F316" i="40"/>
  <c r="F314" i="40"/>
  <c r="F313" i="40"/>
  <c r="F312" i="40"/>
  <c r="F311" i="40"/>
  <c r="F310" i="40"/>
  <c r="F309" i="40"/>
  <c r="F308" i="40"/>
  <c r="F307" i="40"/>
  <c r="F306" i="40"/>
  <c r="F305" i="40"/>
  <c r="F304" i="40"/>
  <c r="F303" i="40"/>
  <c r="F302" i="40"/>
  <c r="F301" i="40"/>
  <c r="F300" i="40"/>
  <c r="F299" i="40"/>
  <c r="F298" i="40"/>
  <c r="F297" i="40"/>
  <c r="F296" i="40"/>
  <c r="F295" i="40"/>
  <c r="F294" i="40"/>
  <c r="F293" i="40"/>
  <c r="F292" i="40"/>
  <c r="F291" i="40"/>
  <c r="F290" i="40"/>
  <c r="F289" i="40"/>
  <c r="F288" i="40"/>
  <c r="F287" i="40"/>
  <c r="F286" i="40"/>
  <c r="F285" i="40"/>
  <c r="F284" i="40"/>
  <c r="F283" i="40"/>
  <c r="F282" i="40"/>
  <c r="F281" i="40"/>
  <c r="F280" i="40"/>
  <c r="F279" i="40"/>
  <c r="F278" i="40"/>
  <c r="F277" i="40"/>
  <c r="F276" i="40"/>
  <c r="F275" i="40"/>
  <c r="F274" i="40"/>
  <c r="F273" i="40"/>
  <c r="F272" i="40"/>
  <c r="F271" i="40"/>
  <c r="F270" i="40"/>
  <c r="F269" i="40"/>
  <c r="F268" i="40"/>
  <c r="F267" i="40"/>
  <c r="F266" i="40"/>
  <c r="F265" i="40"/>
  <c r="F264" i="40"/>
  <c r="F263" i="40"/>
  <c r="F261" i="40"/>
  <c r="F260" i="40"/>
  <c r="F259" i="40"/>
  <c r="F258" i="40"/>
  <c r="F257" i="40"/>
  <c r="F256" i="40"/>
  <c r="F255" i="40"/>
  <c r="F254" i="40"/>
  <c r="F253" i="40"/>
  <c r="F252" i="40"/>
  <c r="F251" i="40"/>
  <c r="F250" i="40"/>
  <c r="F249" i="40"/>
  <c r="F248" i="40"/>
  <c r="F247" i="40"/>
  <c r="F246" i="40"/>
  <c r="F245" i="40"/>
  <c r="F244" i="40"/>
  <c r="F243" i="40"/>
  <c r="F242" i="40"/>
  <c r="F241" i="40"/>
  <c r="F240" i="40"/>
  <c r="F239" i="40"/>
  <c r="F238" i="40"/>
  <c r="F237" i="40"/>
  <c r="F236" i="40"/>
  <c r="F235" i="40"/>
  <c r="F234" i="40"/>
  <c r="F233" i="40"/>
  <c r="F232" i="40"/>
  <c r="F231" i="40"/>
  <c r="F230" i="40"/>
  <c r="F229" i="40"/>
  <c r="F228" i="40"/>
  <c r="F227" i="40"/>
  <c r="F226" i="40"/>
  <c r="F225" i="40"/>
  <c r="F224" i="40"/>
  <c r="F223" i="40"/>
  <c r="F222" i="40"/>
  <c r="F221" i="40"/>
  <c r="F220" i="40"/>
  <c r="F219" i="40"/>
  <c r="F218" i="40"/>
  <c r="F217" i="40"/>
  <c r="F216" i="40"/>
  <c r="F215" i="40"/>
  <c r="F214" i="40"/>
  <c r="F213" i="40"/>
  <c r="F212" i="40"/>
  <c r="F211" i="40"/>
  <c r="F210" i="40"/>
  <c r="F209" i="40"/>
  <c r="F208" i="40"/>
  <c r="F207" i="40"/>
  <c r="F206" i="40"/>
  <c r="F205" i="40"/>
  <c r="F204" i="40"/>
  <c r="F203" i="40"/>
  <c r="F202" i="40"/>
  <c r="F201" i="40"/>
  <c r="F200" i="40"/>
  <c r="F199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3" i="40"/>
  <c r="F172" i="40"/>
  <c r="F171" i="40"/>
  <c r="F170" i="40"/>
  <c r="F169" i="40"/>
  <c r="F168" i="40"/>
  <c r="F167" i="40"/>
  <c r="F166" i="40"/>
  <c r="F165" i="40"/>
  <c r="F164" i="40"/>
  <c r="F163" i="40"/>
  <c r="F162" i="40"/>
  <c r="F161" i="40"/>
  <c r="F160" i="40"/>
  <c r="F159" i="40"/>
  <c r="F158" i="40"/>
  <c r="F157" i="40"/>
  <c r="F156" i="40"/>
  <c r="F155" i="40"/>
  <c r="F154" i="40"/>
  <c r="F153" i="40"/>
  <c r="F152" i="40"/>
  <c r="F151" i="40"/>
  <c r="F149" i="40"/>
  <c r="F148" i="40"/>
  <c r="F147" i="40"/>
  <c r="F146" i="40"/>
  <c r="F145" i="40"/>
  <c r="F144" i="40"/>
  <c r="F143" i="40"/>
  <c r="F142" i="40"/>
  <c r="F141" i="40"/>
  <c r="F140" i="40"/>
  <c r="F139" i="40"/>
  <c r="F138" i="40"/>
  <c r="F137" i="40"/>
  <c r="F136" i="40"/>
  <c r="F135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2" i="40"/>
  <c r="M21" i="41" l="1"/>
  <c r="M22" i="41" s="1"/>
  <c r="I18" i="41"/>
  <c r="O18" i="41" s="1"/>
  <c r="H368" i="21"/>
  <c r="H12" i="41"/>
  <c r="O12" i="41" s="1"/>
  <c r="F355" i="40"/>
  <c r="H355" i="40"/>
  <c r="G16" i="41" s="1"/>
  <c r="E447" i="40"/>
  <c r="G6" i="41"/>
  <c r="L24" i="41"/>
  <c r="M24" i="41" s="1"/>
  <c r="N24" i="41" s="1"/>
  <c r="O13" i="41"/>
  <c r="N21" i="41"/>
  <c r="N22" i="41" s="1"/>
  <c r="E547" i="13"/>
  <c r="E16" i="41" s="1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71" i="13"/>
  <c r="F472" i="13"/>
  <c r="F473" i="13"/>
  <c r="F474" i="13"/>
  <c r="F475" i="13"/>
  <c r="F476" i="13"/>
  <c r="F477" i="13"/>
  <c r="F478" i="13"/>
  <c r="F479" i="13"/>
  <c r="F480" i="13"/>
  <c r="F481" i="13"/>
  <c r="F482" i="13"/>
  <c r="F483" i="13"/>
  <c r="F484" i="13"/>
  <c r="F485" i="13"/>
  <c r="F486" i="13"/>
  <c r="H298" i="39"/>
  <c r="H299" i="39"/>
  <c r="H300" i="39"/>
  <c r="H301" i="39"/>
  <c r="H302" i="39"/>
  <c r="H303" i="39"/>
  <c r="H304" i="39"/>
  <c r="H305" i="39"/>
  <c r="H306" i="39"/>
  <c r="H307" i="39"/>
  <c r="H308" i="39"/>
  <c r="H309" i="39"/>
  <c r="H310" i="39"/>
  <c r="H311" i="39"/>
  <c r="H312" i="39"/>
  <c r="H313" i="39"/>
  <c r="H314" i="39"/>
  <c r="H315" i="39"/>
  <c r="H316" i="39"/>
  <c r="H317" i="39"/>
  <c r="H318" i="39"/>
  <c r="H319" i="39"/>
  <c r="H297" i="39"/>
  <c r="H188" i="39"/>
  <c r="H189" i="39"/>
  <c r="H190" i="39"/>
  <c r="H191" i="39"/>
  <c r="H192" i="39"/>
  <c r="H193" i="39"/>
  <c r="H194" i="39"/>
  <c r="H195" i="39"/>
  <c r="H196" i="39"/>
  <c r="H197" i="39"/>
  <c r="H198" i="39"/>
  <c r="H199" i="39"/>
  <c r="H200" i="39"/>
  <c r="H201" i="39"/>
  <c r="H202" i="39"/>
  <c r="H203" i="39"/>
  <c r="H204" i="39"/>
  <c r="H205" i="39"/>
  <c r="H206" i="39"/>
  <c r="H207" i="39"/>
  <c r="H208" i="39"/>
  <c r="H209" i="39"/>
  <c r="H210" i="39"/>
  <c r="H211" i="39"/>
  <c r="H212" i="39"/>
  <c r="H213" i="39"/>
  <c r="H214" i="39"/>
  <c r="H215" i="39"/>
  <c r="H216" i="39"/>
  <c r="H217" i="39"/>
  <c r="H218" i="39"/>
  <c r="H219" i="39"/>
  <c r="H220" i="39"/>
  <c r="H221" i="39"/>
  <c r="H222" i="39"/>
  <c r="H223" i="39"/>
  <c r="H187" i="39"/>
  <c r="H142" i="39"/>
  <c r="H143" i="39"/>
  <c r="H144" i="39"/>
  <c r="H145" i="39"/>
  <c r="H146" i="39"/>
  <c r="H147" i="39"/>
  <c r="H148" i="39"/>
  <c r="H149" i="39"/>
  <c r="H150" i="39"/>
  <c r="H151" i="39"/>
  <c r="H152" i="39"/>
  <c r="H153" i="39"/>
  <c r="H154" i="39"/>
  <c r="H155" i="39"/>
  <c r="H156" i="39"/>
  <c r="H141" i="39"/>
  <c r="E336" i="39"/>
  <c r="D336" i="39"/>
  <c r="F335" i="39"/>
  <c r="F334" i="39"/>
  <c r="F333" i="39"/>
  <c r="F332" i="39"/>
  <c r="F331" i="39"/>
  <c r="F330" i="39"/>
  <c r="F329" i="39"/>
  <c r="F328" i="39"/>
  <c r="F327" i="39"/>
  <c r="F326" i="39"/>
  <c r="F325" i="39"/>
  <c r="F324" i="39"/>
  <c r="F323" i="39"/>
  <c r="F322" i="39"/>
  <c r="F321" i="39"/>
  <c r="F320" i="39"/>
  <c r="F319" i="39"/>
  <c r="F318" i="39"/>
  <c r="F317" i="39"/>
  <c r="F316" i="39"/>
  <c r="F315" i="39"/>
  <c r="F314" i="39"/>
  <c r="F313" i="39"/>
  <c r="F312" i="39"/>
  <c r="F311" i="39"/>
  <c r="F310" i="39"/>
  <c r="F309" i="39"/>
  <c r="F308" i="39"/>
  <c r="F307" i="39"/>
  <c r="F306" i="39"/>
  <c r="F305" i="39"/>
  <c r="F304" i="39"/>
  <c r="F303" i="39"/>
  <c r="F302" i="39"/>
  <c r="F301" i="39"/>
  <c r="F300" i="39"/>
  <c r="F299" i="39"/>
  <c r="F298" i="39"/>
  <c r="F297" i="39"/>
  <c r="F296" i="39"/>
  <c r="F295" i="39"/>
  <c r="F294" i="39"/>
  <c r="F293" i="39"/>
  <c r="F292" i="39"/>
  <c r="F291" i="39"/>
  <c r="F290" i="39"/>
  <c r="F289" i="39"/>
  <c r="F288" i="39"/>
  <c r="F287" i="39"/>
  <c r="F286" i="39"/>
  <c r="F285" i="39"/>
  <c r="F284" i="39"/>
  <c r="F283" i="39"/>
  <c r="F282" i="39"/>
  <c r="F281" i="39"/>
  <c r="F280" i="39"/>
  <c r="F279" i="39"/>
  <c r="F278" i="39"/>
  <c r="F277" i="39"/>
  <c r="F276" i="39"/>
  <c r="F275" i="39"/>
  <c r="F274" i="39"/>
  <c r="F273" i="39"/>
  <c r="F272" i="39"/>
  <c r="F271" i="39"/>
  <c r="F270" i="39"/>
  <c r="F269" i="39"/>
  <c r="F268" i="39"/>
  <c r="F267" i="39"/>
  <c r="F266" i="39"/>
  <c r="F265" i="39"/>
  <c r="F264" i="39"/>
  <c r="F263" i="39"/>
  <c r="F262" i="39"/>
  <c r="F261" i="39"/>
  <c r="F260" i="39"/>
  <c r="F259" i="39"/>
  <c r="F258" i="39"/>
  <c r="F257" i="39"/>
  <c r="F256" i="39"/>
  <c r="F255" i="39"/>
  <c r="F254" i="39"/>
  <c r="F253" i="39"/>
  <c r="F252" i="39"/>
  <c r="F251" i="39"/>
  <c r="F250" i="39"/>
  <c r="F249" i="39"/>
  <c r="F248" i="39"/>
  <c r="F247" i="39"/>
  <c r="F246" i="39"/>
  <c r="F245" i="39"/>
  <c r="F244" i="39"/>
  <c r="F243" i="39"/>
  <c r="F242" i="39"/>
  <c r="F241" i="39"/>
  <c r="F240" i="39"/>
  <c r="F239" i="39"/>
  <c r="F238" i="39"/>
  <c r="F237" i="39"/>
  <c r="F236" i="39"/>
  <c r="F235" i="39"/>
  <c r="F234" i="39"/>
  <c r="F233" i="39"/>
  <c r="F232" i="39"/>
  <c r="F231" i="39"/>
  <c r="F230" i="39"/>
  <c r="F229" i="39"/>
  <c r="F228" i="39"/>
  <c r="F227" i="39"/>
  <c r="F226" i="39"/>
  <c r="F225" i="39"/>
  <c r="F224" i="39"/>
  <c r="F223" i="39"/>
  <c r="F222" i="39"/>
  <c r="F221" i="39"/>
  <c r="F220" i="39"/>
  <c r="F219" i="39"/>
  <c r="F218" i="39"/>
  <c r="F217" i="39"/>
  <c r="F216" i="39"/>
  <c r="F215" i="39"/>
  <c r="F214" i="39"/>
  <c r="F213" i="39"/>
  <c r="F212" i="39"/>
  <c r="F211" i="39"/>
  <c r="F210" i="39"/>
  <c r="F209" i="39"/>
  <c r="F208" i="39"/>
  <c r="F207" i="39"/>
  <c r="F206" i="39"/>
  <c r="F205" i="39"/>
  <c r="F204" i="39"/>
  <c r="F203" i="39"/>
  <c r="F202" i="39"/>
  <c r="F201" i="39"/>
  <c r="F200" i="39"/>
  <c r="F199" i="39"/>
  <c r="F198" i="39"/>
  <c r="F197" i="39"/>
  <c r="F196" i="39"/>
  <c r="F195" i="39"/>
  <c r="F194" i="39"/>
  <c r="F193" i="39"/>
  <c r="F192" i="39"/>
  <c r="F191" i="39"/>
  <c r="F190" i="39"/>
  <c r="F189" i="39"/>
  <c r="F188" i="39"/>
  <c r="F187" i="39"/>
  <c r="F186" i="39"/>
  <c r="F185" i="39"/>
  <c r="F184" i="39"/>
  <c r="F183" i="39"/>
  <c r="F182" i="39"/>
  <c r="F181" i="39"/>
  <c r="F180" i="39"/>
  <c r="F179" i="39"/>
  <c r="F178" i="39"/>
  <c r="F177" i="39"/>
  <c r="F176" i="39"/>
  <c r="F175" i="39"/>
  <c r="F174" i="39"/>
  <c r="F173" i="39"/>
  <c r="F172" i="39"/>
  <c r="F171" i="39"/>
  <c r="F170" i="39"/>
  <c r="F169" i="39"/>
  <c r="F168" i="39"/>
  <c r="F167" i="39"/>
  <c r="F166" i="39"/>
  <c r="F165" i="39"/>
  <c r="F164" i="39"/>
  <c r="F163" i="39"/>
  <c r="F162" i="39"/>
  <c r="F161" i="39"/>
  <c r="F160" i="39"/>
  <c r="F159" i="39"/>
  <c r="F158" i="39"/>
  <c r="F157" i="39"/>
  <c r="F156" i="39"/>
  <c r="F155" i="39"/>
  <c r="F154" i="39"/>
  <c r="F153" i="39"/>
  <c r="F152" i="39"/>
  <c r="F151" i="39"/>
  <c r="F150" i="39"/>
  <c r="F149" i="39"/>
  <c r="F148" i="39"/>
  <c r="F147" i="39"/>
  <c r="F146" i="39"/>
  <c r="F145" i="39"/>
  <c r="F144" i="39"/>
  <c r="F143" i="39"/>
  <c r="F142" i="39"/>
  <c r="F141" i="39"/>
  <c r="F140" i="39"/>
  <c r="F139" i="39"/>
  <c r="F138" i="39"/>
  <c r="F137" i="39"/>
  <c r="F136" i="39"/>
  <c r="F135" i="39"/>
  <c r="F134" i="39"/>
  <c r="F133" i="39"/>
  <c r="F132" i="39"/>
  <c r="F131" i="39"/>
  <c r="F130" i="39"/>
  <c r="F129" i="39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13" i="39"/>
  <c r="F112" i="39"/>
  <c r="F111" i="39"/>
  <c r="F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0" i="39"/>
  <c r="F19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F2" i="39"/>
  <c r="O16" i="41" l="1"/>
  <c r="H336" i="39"/>
  <c r="K10" i="41" s="1"/>
  <c r="F336" i="39"/>
  <c r="K6" i="41"/>
  <c r="K21" i="41" s="1"/>
  <c r="G21" i="41"/>
  <c r="G27" i="41" s="1"/>
  <c r="M27" i="41"/>
  <c r="N27" i="41"/>
  <c r="E469" i="13"/>
  <c r="E14" i="41" s="1"/>
  <c r="O14" i="41" s="1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4" i="13"/>
  <c r="H333" i="27"/>
  <c r="H334" i="27"/>
  <c r="H335" i="27"/>
  <c r="H336" i="27"/>
  <c r="H337" i="27"/>
  <c r="H338" i="27"/>
  <c r="H339" i="27"/>
  <c r="H340" i="27"/>
  <c r="H341" i="27"/>
  <c r="H342" i="27"/>
  <c r="H343" i="27"/>
  <c r="H344" i="27"/>
  <c r="H345" i="27"/>
  <c r="H346" i="27"/>
  <c r="H347" i="27"/>
  <c r="H348" i="27"/>
  <c r="H349" i="27"/>
  <c r="H350" i="27"/>
  <c r="H351" i="27"/>
  <c r="H352" i="27"/>
  <c r="H353" i="27"/>
  <c r="H354" i="27"/>
  <c r="H355" i="27"/>
  <c r="H356" i="27"/>
  <c r="H357" i="27"/>
  <c r="H358" i="27"/>
  <c r="H359" i="27"/>
  <c r="H360" i="27"/>
  <c r="H361" i="27"/>
  <c r="H362" i="27"/>
  <c r="H363" i="27"/>
  <c r="H364" i="27"/>
  <c r="H365" i="27"/>
  <c r="H366" i="27"/>
  <c r="H367" i="27"/>
  <c r="H332" i="27"/>
  <c r="H248" i="27"/>
  <c r="H249" i="27"/>
  <c r="H250" i="27"/>
  <c r="H251" i="27"/>
  <c r="H257" i="27"/>
  <c r="H258" i="27"/>
  <c r="H259" i="27"/>
  <c r="H260" i="27"/>
  <c r="H261" i="27"/>
  <c r="H262" i="27"/>
  <c r="H263" i="27"/>
  <c r="H270" i="27"/>
  <c r="H271" i="27"/>
  <c r="H272" i="27"/>
  <c r="H273" i="27"/>
  <c r="H274" i="27"/>
  <c r="H275" i="27"/>
  <c r="H276" i="27"/>
  <c r="H277" i="27"/>
  <c r="H278" i="27"/>
  <c r="H279" i="27"/>
  <c r="H280" i="27"/>
  <c r="H281" i="27"/>
  <c r="H282" i="27"/>
  <c r="H283" i="27"/>
  <c r="H284" i="27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73" i="27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2" i="27"/>
  <c r="I128" i="27"/>
  <c r="I129" i="27"/>
  <c r="I130" i="27"/>
  <c r="I131" i="27"/>
  <c r="I132" i="27"/>
  <c r="I133" i="27"/>
  <c r="I134" i="27"/>
  <c r="I135" i="27"/>
  <c r="I136" i="27"/>
  <c r="I137" i="27"/>
  <c r="I138" i="27"/>
  <c r="I139" i="27"/>
  <c r="I140" i="27"/>
  <c r="I141" i="27"/>
  <c r="I142" i="27"/>
  <c r="I143" i="27"/>
  <c r="I144" i="27"/>
  <c r="I145" i="27"/>
  <c r="I146" i="27"/>
  <c r="I147" i="27"/>
  <c r="I148" i="27"/>
  <c r="I149" i="27"/>
  <c r="I150" i="27"/>
  <c r="I151" i="27"/>
  <c r="I152" i="27"/>
  <c r="I153" i="27"/>
  <c r="I154" i="27"/>
  <c r="I155" i="27"/>
  <c r="I156" i="27"/>
  <c r="I157" i="27"/>
  <c r="I158" i="27"/>
  <c r="I159" i="27"/>
  <c r="I160" i="27"/>
  <c r="I161" i="27"/>
  <c r="I162" i="27"/>
  <c r="I163" i="27"/>
  <c r="I164" i="27"/>
  <c r="I165" i="27"/>
  <c r="I166" i="27"/>
  <c r="I167" i="27"/>
  <c r="I168" i="27"/>
  <c r="I169" i="27"/>
  <c r="I170" i="27"/>
  <c r="I171" i="27"/>
  <c r="I172" i="27"/>
  <c r="I173" i="27"/>
  <c r="I174" i="27"/>
  <c r="I175" i="27"/>
  <c r="I176" i="27"/>
  <c r="I177" i="27"/>
  <c r="I178" i="27"/>
  <c r="I179" i="27"/>
  <c r="I180" i="27"/>
  <c r="I181" i="27"/>
  <c r="I182" i="27"/>
  <c r="I183" i="27"/>
  <c r="I184" i="27"/>
  <c r="I185" i="27"/>
  <c r="I186" i="27"/>
  <c r="I187" i="27"/>
  <c r="I188" i="27"/>
  <c r="I189" i="27"/>
  <c r="I190" i="27"/>
  <c r="I191" i="27"/>
  <c r="I192" i="27"/>
  <c r="I193" i="27"/>
  <c r="I194" i="27"/>
  <c r="I195" i="27"/>
  <c r="I196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02" i="27"/>
  <c r="E466" i="16"/>
  <c r="H308" i="13"/>
  <c r="E383" i="9"/>
  <c r="D10" i="41" s="1"/>
  <c r="E369" i="32"/>
  <c r="L11" i="41" s="1"/>
  <c r="F343" i="9"/>
  <c r="F342" i="9"/>
  <c r="F381" i="9"/>
  <c r="F380" i="9"/>
  <c r="F379" i="9"/>
  <c r="F378" i="9"/>
  <c r="F377" i="9"/>
  <c r="F376" i="9"/>
  <c r="F375" i="9"/>
  <c r="F374" i="9"/>
  <c r="F373" i="9"/>
  <c r="F372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E400" i="28"/>
  <c r="J10" i="41" s="1"/>
  <c r="F399" i="28"/>
  <c r="F398" i="28"/>
  <c r="F397" i="28"/>
  <c r="F396" i="28"/>
  <c r="F395" i="28"/>
  <c r="F394" i="28"/>
  <c r="F393" i="28"/>
  <c r="F392" i="28"/>
  <c r="F391" i="28"/>
  <c r="F390" i="28"/>
  <c r="F389" i="28"/>
  <c r="F388" i="28"/>
  <c r="F387" i="28"/>
  <c r="F386" i="28"/>
  <c r="F385" i="28"/>
  <c r="F384" i="28"/>
  <c r="F383" i="28"/>
  <c r="F382" i="28"/>
  <c r="E380" i="28"/>
  <c r="J11" i="41" s="1"/>
  <c r="F379" i="28"/>
  <c r="F378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J334" i="16"/>
  <c r="J203" i="16"/>
  <c r="J204" i="16"/>
  <c r="J205" i="16"/>
  <c r="J206" i="16"/>
  <c r="J207" i="16"/>
  <c r="J208" i="16"/>
  <c r="J209" i="16"/>
  <c r="J210" i="16"/>
  <c r="J211" i="16"/>
  <c r="J212" i="16"/>
  <c r="J213" i="16"/>
  <c r="J222" i="16"/>
  <c r="J221" i="16"/>
  <c r="J220" i="16"/>
  <c r="J217" i="16"/>
  <c r="J216" i="16"/>
  <c r="J200" i="16"/>
  <c r="J201" i="16"/>
  <c r="J202" i="16"/>
  <c r="J199" i="16"/>
  <c r="F368" i="32"/>
  <c r="F367" i="32"/>
  <c r="F366" i="32"/>
  <c r="F365" i="32"/>
  <c r="F364" i="32"/>
  <c r="F363" i="32"/>
  <c r="F362" i="32"/>
  <c r="F361" i="32"/>
  <c r="F360" i="32"/>
  <c r="F359" i="32"/>
  <c r="F358" i="32"/>
  <c r="F357" i="32"/>
  <c r="F356" i="32"/>
  <c r="F355" i="32"/>
  <c r="F354" i="32"/>
  <c r="F353" i="32"/>
  <c r="F352" i="32"/>
  <c r="F351" i="32"/>
  <c r="F350" i="32"/>
  <c r="F349" i="32"/>
  <c r="F348" i="32"/>
  <c r="F347" i="32"/>
  <c r="F346" i="32"/>
  <c r="F345" i="32"/>
  <c r="F344" i="32"/>
  <c r="H125" i="16"/>
  <c r="H124" i="16"/>
  <c r="H123" i="16"/>
  <c r="H121" i="16"/>
  <c r="H120" i="16"/>
  <c r="H119" i="16"/>
  <c r="H118" i="16"/>
  <c r="I136" i="16"/>
  <c r="I137" i="16"/>
  <c r="I138" i="16"/>
  <c r="I139" i="16"/>
  <c r="I113" i="16"/>
  <c r="I114" i="16"/>
  <c r="I115" i="16"/>
  <c r="I116" i="16"/>
  <c r="I117" i="16"/>
  <c r="I122" i="16"/>
  <c r="I126" i="16"/>
  <c r="I127" i="16"/>
  <c r="I128" i="16"/>
  <c r="I129" i="16"/>
  <c r="I130" i="16"/>
  <c r="I131" i="16"/>
  <c r="I132" i="16"/>
  <c r="I133" i="16"/>
  <c r="I134" i="16"/>
  <c r="I135" i="16"/>
  <c r="I108" i="16"/>
  <c r="I109" i="16"/>
  <c r="I111" i="16"/>
  <c r="I112" i="16"/>
  <c r="I107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10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214" i="16"/>
  <c r="H215" i="16"/>
  <c r="H218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3" i="16"/>
  <c r="H244" i="16"/>
  <c r="H245" i="16"/>
  <c r="H246" i="16"/>
  <c r="H247" i="16"/>
  <c r="H248" i="16"/>
  <c r="H249" i="16"/>
  <c r="H250" i="16"/>
  <c r="H251" i="16"/>
  <c r="H252" i="16"/>
  <c r="H253" i="16"/>
  <c r="H254" i="16"/>
  <c r="H255" i="16"/>
  <c r="H256" i="16"/>
  <c r="H257" i="16"/>
  <c r="H258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H301" i="16"/>
  <c r="H302" i="16"/>
  <c r="H303" i="16"/>
  <c r="H304" i="16"/>
  <c r="H305" i="16"/>
  <c r="H306" i="16"/>
  <c r="H307" i="16"/>
  <c r="H308" i="16"/>
  <c r="H309" i="16"/>
  <c r="H310" i="16"/>
  <c r="H311" i="16"/>
  <c r="H312" i="16"/>
  <c r="H313" i="16"/>
  <c r="H314" i="16"/>
  <c r="H315" i="16"/>
  <c r="H316" i="16"/>
  <c r="H317" i="16"/>
  <c r="H318" i="16"/>
  <c r="H319" i="16"/>
  <c r="H320" i="16"/>
  <c r="H321" i="16"/>
  <c r="H322" i="16"/>
  <c r="H323" i="16"/>
  <c r="H324" i="16"/>
  <c r="H325" i="16"/>
  <c r="H326" i="16"/>
  <c r="H327" i="16"/>
  <c r="H328" i="16"/>
  <c r="H329" i="16"/>
  <c r="H330" i="16"/>
  <c r="H331" i="16"/>
  <c r="H332" i="16"/>
  <c r="H333" i="16"/>
  <c r="H335" i="16"/>
  <c r="H336" i="16"/>
  <c r="H337" i="16"/>
  <c r="H338" i="16"/>
  <c r="H339" i="16"/>
  <c r="H340" i="16"/>
  <c r="H341" i="16"/>
  <c r="H342" i="16"/>
  <c r="H343" i="16"/>
  <c r="H344" i="16"/>
  <c r="H345" i="16"/>
  <c r="H346" i="16"/>
  <c r="H347" i="16"/>
  <c r="H348" i="16"/>
  <c r="H349" i="16"/>
  <c r="H350" i="16"/>
  <c r="H351" i="16"/>
  <c r="H352" i="16"/>
  <c r="H353" i="16"/>
  <c r="H354" i="16"/>
  <c r="H355" i="16"/>
  <c r="H356" i="16"/>
  <c r="H357" i="16"/>
  <c r="H358" i="16"/>
  <c r="H359" i="16"/>
  <c r="H360" i="16"/>
  <c r="H361" i="16"/>
  <c r="H362" i="16"/>
  <c r="H363" i="16"/>
  <c r="H364" i="16"/>
  <c r="H365" i="16"/>
  <c r="H366" i="16"/>
  <c r="H367" i="16"/>
  <c r="H368" i="16"/>
  <c r="H2" i="16"/>
  <c r="E438" i="39" l="1"/>
  <c r="K22" i="41"/>
  <c r="K27" i="41"/>
  <c r="G22" i="41"/>
  <c r="F10" i="41"/>
  <c r="H368" i="27"/>
  <c r="I368" i="27"/>
  <c r="I10" i="41" s="1"/>
  <c r="I369" i="16"/>
  <c r="H369" i="16"/>
  <c r="J369" i="16"/>
  <c r="F334" i="13"/>
  <c r="F335" i="13"/>
  <c r="F336" i="13"/>
  <c r="F337" i="13"/>
  <c r="H118" i="13"/>
  <c r="H117" i="13"/>
  <c r="H115" i="13"/>
  <c r="H116" i="13"/>
  <c r="H112" i="13"/>
  <c r="H141" i="13"/>
  <c r="H111" i="13"/>
  <c r="H114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133" i="13"/>
  <c r="I134" i="13"/>
  <c r="I135" i="13"/>
  <c r="I136" i="13"/>
  <c r="I137" i="13"/>
  <c r="I138" i="13"/>
  <c r="I139" i="13"/>
  <c r="I140" i="13"/>
  <c r="I142" i="13"/>
  <c r="I143" i="13"/>
  <c r="I144" i="13"/>
  <c r="I145" i="13"/>
  <c r="I146" i="13"/>
  <c r="I147" i="13"/>
  <c r="I148" i="13"/>
  <c r="I149" i="13"/>
  <c r="I150" i="13"/>
  <c r="I151" i="13"/>
  <c r="I152" i="13"/>
  <c r="I127" i="13"/>
  <c r="I128" i="13"/>
  <c r="I129" i="13"/>
  <c r="I130" i="13"/>
  <c r="I126" i="13"/>
  <c r="K122" i="13"/>
  <c r="K123" i="13"/>
  <c r="K124" i="13"/>
  <c r="K125" i="13"/>
  <c r="H113" i="13"/>
  <c r="I119" i="13"/>
  <c r="I120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I3" i="13"/>
  <c r="I4" i="13"/>
  <c r="I5" i="13"/>
  <c r="I6" i="13"/>
  <c r="I7" i="13"/>
  <c r="H234" i="13"/>
  <c r="H235" i="13"/>
  <c r="H255" i="13"/>
  <c r="K109" i="13"/>
  <c r="K156" i="13"/>
  <c r="K153" i="13"/>
  <c r="K110" i="13"/>
  <c r="K155" i="13"/>
  <c r="K154" i="13"/>
  <c r="K131" i="13"/>
  <c r="K121" i="13"/>
  <c r="I157" i="13"/>
  <c r="I132" i="13"/>
  <c r="J305" i="13"/>
  <c r="J306" i="13"/>
  <c r="J307" i="13"/>
  <c r="J309" i="13"/>
  <c r="J310" i="13"/>
  <c r="J311" i="13"/>
  <c r="J312" i="13"/>
  <c r="J313" i="13"/>
  <c r="J314" i="13"/>
  <c r="J315" i="13"/>
  <c r="J316" i="13"/>
  <c r="J317" i="13"/>
  <c r="J300" i="13"/>
  <c r="J301" i="13"/>
  <c r="J302" i="13"/>
  <c r="J303" i="13"/>
  <c r="J304" i="13"/>
  <c r="J299" i="13"/>
  <c r="H341" i="13"/>
  <c r="H340" i="13"/>
  <c r="H339" i="13"/>
  <c r="H338" i="13"/>
  <c r="H331" i="13"/>
  <c r="H332" i="13"/>
  <c r="H333" i="13"/>
  <c r="H330" i="13"/>
  <c r="H347" i="13"/>
  <c r="H346" i="13"/>
  <c r="H350" i="13"/>
  <c r="H357" i="13"/>
  <c r="H363" i="13"/>
  <c r="H364" i="13"/>
  <c r="H365" i="13"/>
  <c r="H366" i="13"/>
  <c r="H367" i="13"/>
  <c r="H368" i="13"/>
  <c r="H369" i="13"/>
  <c r="H362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318" i="13"/>
  <c r="H319" i="13"/>
  <c r="H320" i="13"/>
  <c r="H321" i="13"/>
  <c r="H256" i="13"/>
  <c r="H257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9" i="13"/>
  <c r="H230" i="13"/>
  <c r="H231" i="13"/>
  <c r="H232" i="13"/>
  <c r="H233" i="13"/>
  <c r="H215" i="13"/>
  <c r="K367" i="13"/>
  <c r="K361" i="13"/>
  <c r="K360" i="13"/>
  <c r="K359" i="13"/>
  <c r="K358" i="13"/>
  <c r="K356" i="13"/>
  <c r="K355" i="13"/>
  <c r="K354" i="13"/>
  <c r="K353" i="13"/>
  <c r="K352" i="13"/>
  <c r="K351" i="13"/>
  <c r="K349" i="13"/>
  <c r="K348" i="13"/>
  <c r="K345" i="13"/>
  <c r="K344" i="13"/>
  <c r="K343" i="13"/>
  <c r="K342" i="13"/>
  <c r="K337" i="13"/>
  <c r="K336" i="13"/>
  <c r="K335" i="13"/>
  <c r="K334" i="13"/>
  <c r="K323" i="13"/>
  <c r="K324" i="13"/>
  <c r="K325" i="13"/>
  <c r="K326" i="13"/>
  <c r="K327" i="13"/>
  <c r="K328" i="13"/>
  <c r="K329" i="13"/>
  <c r="K322" i="13"/>
  <c r="I228" i="13"/>
  <c r="H8" i="13"/>
  <c r="I2" i="13"/>
  <c r="O10" i="41" l="1"/>
  <c r="F17" i="41"/>
  <c r="O17" i="41" s="1"/>
  <c r="F15" i="41"/>
  <c r="J370" i="13"/>
  <c r="E15" i="41" s="1"/>
  <c r="K370" i="13"/>
  <c r="E9" i="41" s="1"/>
  <c r="O9" i="41" s="1"/>
  <c r="I370" i="13"/>
  <c r="E11" i="41" s="1"/>
  <c r="O11" i="41" s="1"/>
  <c r="H370" i="13"/>
  <c r="E549" i="13" s="1"/>
  <c r="O15" i="41" l="1"/>
  <c r="O21" i="41" s="1"/>
  <c r="E360" i="38"/>
  <c r="D360" i="38"/>
  <c r="E354" i="33"/>
  <c r="D354" i="33"/>
  <c r="F354" i="33" s="1"/>
  <c r="E340" i="32"/>
  <c r="D340" i="32"/>
  <c r="E355" i="28"/>
  <c r="D355" i="28"/>
  <c r="E368" i="27"/>
  <c r="I6" i="41" s="1"/>
  <c r="I21" i="41" s="1"/>
  <c r="D368" i="27"/>
  <c r="E368" i="21"/>
  <c r="D368" i="21"/>
  <c r="E369" i="16"/>
  <c r="D369" i="16"/>
  <c r="I27" i="41" l="1"/>
  <c r="I22" i="41"/>
  <c r="L6" i="41"/>
  <c r="L21" i="41" s="1"/>
  <c r="E371" i="32"/>
  <c r="E402" i="28"/>
  <c r="J6" i="41"/>
  <c r="J21" i="41" s="1"/>
  <c r="H6" i="41"/>
  <c r="H21" i="41" s="1"/>
  <c r="F6" i="41"/>
  <c r="F21" i="41" s="1"/>
  <c r="E468" i="16"/>
  <c r="F368" i="27"/>
  <c r="F360" i="38"/>
  <c r="F340" i="32"/>
  <c r="F355" i="28"/>
  <c r="F368" i="21"/>
  <c r="F369" i="16"/>
  <c r="E370" i="13"/>
  <c r="E6" i="41" s="1"/>
  <c r="E21" i="41" s="1"/>
  <c r="D370" i="13"/>
  <c r="E337" i="9"/>
  <c r="D337" i="9"/>
  <c r="J27" i="41" l="1"/>
  <c r="J22" i="41"/>
  <c r="E27" i="41"/>
  <c r="E22" i="41"/>
  <c r="H27" i="41"/>
  <c r="H22" i="41"/>
  <c r="L27" i="41"/>
  <c r="L22" i="41"/>
  <c r="F22" i="41"/>
  <c r="F27" i="41"/>
  <c r="D6" i="41"/>
  <c r="D21" i="41" s="1"/>
  <c r="D22" i="41" s="1"/>
  <c r="E385" i="9"/>
  <c r="F370" i="13"/>
  <c r="F337" i="9"/>
  <c r="F359" i="38"/>
  <c r="F358" i="38"/>
  <c r="F357" i="38"/>
  <c r="F356" i="38"/>
  <c r="F355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4" i="38"/>
  <c r="F323" i="38"/>
  <c r="F322" i="38"/>
  <c r="F321" i="38"/>
  <c r="F320" i="38"/>
  <c r="F319" i="38"/>
  <c r="F318" i="38"/>
  <c r="F317" i="38"/>
  <c r="F316" i="38"/>
  <c r="F315" i="38"/>
  <c r="F314" i="38"/>
  <c r="F313" i="38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5" i="38"/>
  <c r="F274" i="38"/>
  <c r="F273" i="38"/>
  <c r="F272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8" i="38"/>
  <c r="F247" i="38"/>
  <c r="F246" i="38"/>
  <c r="F245" i="38"/>
  <c r="F244" i="38"/>
  <c r="F243" i="38"/>
  <c r="F242" i="38"/>
  <c r="F241" i="38"/>
  <c r="F240" i="38"/>
  <c r="F239" i="38"/>
  <c r="F238" i="38"/>
  <c r="F237" i="38"/>
  <c r="F236" i="38"/>
  <c r="F235" i="38"/>
  <c r="F234" i="38"/>
  <c r="F233" i="38"/>
  <c r="F232" i="38"/>
  <c r="F231" i="38"/>
  <c r="F230" i="38"/>
  <c r="F229" i="38"/>
  <c r="F228" i="38"/>
  <c r="F227" i="38"/>
  <c r="F226" i="38"/>
  <c r="F225" i="38"/>
  <c r="F224" i="38"/>
  <c r="F223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04" i="38"/>
  <c r="F203" i="38"/>
  <c r="F202" i="38"/>
  <c r="F201" i="38"/>
  <c r="F200" i="38"/>
  <c r="F199" i="38"/>
  <c r="F198" i="38"/>
  <c r="F197" i="38"/>
  <c r="F196" i="38"/>
  <c r="F194" i="38"/>
  <c r="F193" i="38"/>
  <c r="F192" i="38"/>
  <c r="F191" i="38"/>
  <c r="F190" i="38"/>
  <c r="F189" i="38"/>
  <c r="F188" i="38"/>
  <c r="F187" i="38"/>
  <c r="F186" i="38"/>
  <c r="F185" i="38"/>
  <c r="F184" i="38"/>
  <c r="F183" i="38"/>
  <c r="F182" i="38"/>
  <c r="F181" i="38"/>
  <c r="F180" i="38"/>
  <c r="F179" i="38"/>
  <c r="F178" i="38"/>
  <c r="F177" i="38"/>
  <c r="F176" i="38"/>
  <c r="F175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F3" i="38"/>
  <c r="F2" i="38"/>
  <c r="F353" i="33"/>
  <c r="F352" i="33"/>
  <c r="F351" i="33"/>
  <c r="F350" i="33"/>
  <c r="F349" i="33"/>
  <c r="F348" i="33"/>
  <c r="F347" i="33"/>
  <c r="F346" i="33"/>
  <c r="F345" i="33"/>
  <c r="F344" i="33"/>
  <c r="F343" i="33"/>
  <c r="F342" i="33"/>
  <c r="F341" i="33"/>
  <c r="F340" i="33"/>
  <c r="F339" i="33"/>
  <c r="F338" i="33"/>
  <c r="F337" i="33"/>
  <c r="F336" i="33"/>
  <c r="F335" i="33"/>
  <c r="F334" i="33"/>
  <c r="F333" i="33"/>
  <c r="F332" i="33"/>
  <c r="F331" i="33"/>
  <c r="F330" i="33"/>
  <c r="F329" i="33"/>
  <c r="F328" i="33"/>
  <c r="F327" i="33"/>
  <c r="F326" i="33"/>
  <c r="F325" i="33"/>
  <c r="F324" i="33"/>
  <c r="F323" i="33"/>
  <c r="F322" i="33"/>
  <c r="F321" i="33"/>
  <c r="F319" i="33"/>
  <c r="F318" i="33"/>
  <c r="F317" i="33"/>
  <c r="F316" i="33"/>
  <c r="F315" i="33"/>
  <c r="F314" i="33"/>
  <c r="F313" i="33"/>
  <c r="F312" i="33"/>
  <c r="F311" i="33"/>
  <c r="F310" i="33"/>
  <c r="F309" i="33"/>
  <c r="F308" i="33"/>
  <c r="F307" i="33"/>
  <c r="F306" i="33"/>
  <c r="F305" i="33"/>
  <c r="F304" i="33"/>
  <c r="F303" i="33"/>
  <c r="F302" i="33"/>
  <c r="F301" i="33"/>
  <c r="F300" i="33"/>
  <c r="F299" i="33"/>
  <c r="F298" i="33"/>
  <c r="F297" i="33"/>
  <c r="F296" i="33"/>
  <c r="F295" i="33"/>
  <c r="F294" i="33"/>
  <c r="F293" i="33"/>
  <c r="F292" i="33"/>
  <c r="F291" i="33"/>
  <c r="F290" i="33"/>
  <c r="F289" i="33"/>
  <c r="F288" i="33"/>
  <c r="F287" i="33"/>
  <c r="F286" i="33"/>
  <c r="F285" i="33"/>
  <c r="F284" i="33"/>
  <c r="F283" i="33"/>
  <c r="F282" i="33"/>
  <c r="F281" i="33"/>
  <c r="F280" i="33"/>
  <c r="F279" i="33"/>
  <c r="F278" i="33"/>
  <c r="F277" i="33"/>
  <c r="F276" i="33"/>
  <c r="F275" i="33"/>
  <c r="F274" i="33"/>
  <c r="F273" i="33"/>
  <c r="F272" i="33"/>
  <c r="F271" i="33"/>
  <c r="F269" i="33"/>
  <c r="F268" i="33"/>
  <c r="F267" i="33"/>
  <c r="F266" i="33"/>
  <c r="F265" i="33"/>
  <c r="F263" i="33"/>
  <c r="F262" i="33"/>
  <c r="F261" i="33"/>
  <c r="F260" i="33"/>
  <c r="F259" i="33"/>
  <c r="F258" i="33"/>
  <c r="F257" i="33"/>
  <c r="F255" i="33"/>
  <c r="F254" i="33"/>
  <c r="F253" i="33"/>
  <c r="F252" i="33"/>
  <c r="F251" i="33"/>
  <c r="F250" i="33"/>
  <c r="F249" i="33"/>
  <c r="F248" i="33"/>
  <c r="F247" i="33"/>
  <c r="F246" i="33"/>
  <c r="F245" i="33"/>
  <c r="F244" i="33"/>
  <c r="F243" i="33"/>
  <c r="F242" i="33"/>
  <c r="F241" i="33"/>
  <c r="F240" i="33"/>
  <c r="F239" i="33"/>
  <c r="F238" i="33"/>
  <c r="F237" i="33"/>
  <c r="F236" i="33"/>
  <c r="F235" i="33"/>
  <c r="F234" i="33"/>
  <c r="F233" i="33"/>
  <c r="F232" i="33"/>
  <c r="F231" i="33"/>
  <c r="F230" i="33"/>
  <c r="F229" i="33"/>
  <c r="F228" i="33"/>
  <c r="F227" i="33"/>
  <c r="F226" i="33"/>
  <c r="F225" i="33"/>
  <c r="F224" i="33"/>
  <c r="F223" i="33"/>
  <c r="F222" i="33"/>
  <c r="F221" i="33"/>
  <c r="F220" i="33"/>
  <c r="F219" i="33"/>
  <c r="F218" i="33"/>
  <c r="F217" i="33"/>
  <c r="F216" i="33"/>
  <c r="F215" i="33"/>
  <c r="F214" i="33"/>
  <c r="F213" i="33"/>
  <c r="F212" i="33"/>
  <c r="F211" i="33"/>
  <c r="F210" i="33"/>
  <c r="F209" i="33"/>
  <c r="F208" i="33"/>
  <c r="F207" i="33"/>
  <c r="F206" i="33"/>
  <c r="F205" i="33"/>
  <c r="F204" i="33"/>
  <c r="F202" i="33"/>
  <c r="F201" i="33"/>
  <c r="F200" i="33"/>
  <c r="F199" i="33"/>
  <c r="F198" i="33"/>
  <c r="F197" i="33"/>
  <c r="F196" i="33"/>
  <c r="F195" i="33"/>
  <c r="F194" i="33"/>
  <c r="F193" i="33"/>
  <c r="F192" i="33"/>
  <c r="F191" i="33"/>
  <c r="F190" i="33"/>
  <c r="F189" i="33"/>
  <c r="F188" i="33"/>
  <c r="F187" i="33"/>
  <c r="F186" i="33"/>
  <c r="F185" i="33"/>
  <c r="F184" i="33"/>
  <c r="F183" i="33"/>
  <c r="F182" i="33"/>
  <c r="F181" i="33"/>
  <c r="F180" i="33"/>
  <c r="F179" i="33"/>
  <c r="F178" i="33"/>
  <c r="F177" i="33"/>
  <c r="F176" i="33"/>
  <c r="F175" i="33"/>
  <c r="F174" i="33"/>
  <c r="F173" i="33"/>
  <c r="F172" i="33"/>
  <c r="F171" i="33"/>
  <c r="F170" i="33"/>
  <c r="F169" i="33"/>
  <c r="F168" i="33"/>
  <c r="F167" i="33"/>
  <c r="F166" i="33"/>
  <c r="F165" i="33"/>
  <c r="F164" i="33"/>
  <c r="F163" i="33"/>
  <c r="F162" i="33"/>
  <c r="F161" i="33"/>
  <c r="F160" i="33"/>
  <c r="F159" i="33"/>
  <c r="F158" i="33"/>
  <c r="F157" i="33"/>
  <c r="F156" i="33"/>
  <c r="F155" i="33"/>
  <c r="F154" i="33"/>
  <c r="F153" i="33"/>
  <c r="F152" i="33"/>
  <c r="F151" i="33"/>
  <c r="F150" i="33"/>
  <c r="F149" i="33"/>
  <c r="F148" i="33"/>
  <c r="F147" i="33"/>
  <c r="F146" i="33"/>
  <c r="F145" i="33"/>
  <c r="F144" i="33"/>
  <c r="F143" i="33"/>
  <c r="F142" i="33"/>
  <c r="F141" i="33"/>
  <c r="F140" i="33"/>
  <c r="F139" i="33"/>
  <c r="F138" i="33"/>
  <c r="F137" i="33"/>
  <c r="F136" i="33"/>
  <c r="F135" i="33"/>
  <c r="F134" i="33"/>
  <c r="F133" i="33"/>
  <c r="F132" i="33"/>
  <c r="F131" i="33"/>
  <c r="F130" i="33"/>
  <c r="F129" i="33"/>
  <c r="F128" i="33"/>
  <c r="F127" i="33"/>
  <c r="F126" i="33"/>
  <c r="F125" i="33"/>
  <c r="F124" i="33"/>
  <c r="F123" i="33"/>
  <c r="F122" i="33"/>
  <c r="F121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F2" i="33"/>
  <c r="D27" i="41" l="1"/>
  <c r="F339" i="32"/>
  <c r="F338" i="32"/>
  <c r="F337" i="32"/>
  <c r="F336" i="32"/>
  <c r="F335" i="32"/>
  <c r="F334" i="32"/>
  <c r="F333" i="32"/>
  <c r="F332" i="32"/>
  <c r="F331" i="32"/>
  <c r="F330" i="32"/>
  <c r="F329" i="32"/>
  <c r="F328" i="32"/>
  <c r="F327" i="32"/>
  <c r="F326" i="32"/>
  <c r="F325" i="32"/>
  <c r="F324" i="32"/>
  <c r="F323" i="32"/>
  <c r="F322" i="32"/>
  <c r="F321" i="32"/>
  <c r="F320" i="32"/>
  <c r="F319" i="32"/>
  <c r="F318" i="32"/>
  <c r="F317" i="32"/>
  <c r="F316" i="32"/>
  <c r="F315" i="32"/>
  <c r="F314" i="32"/>
  <c r="F313" i="32"/>
  <c r="F312" i="32"/>
  <c r="F311" i="32"/>
  <c r="F310" i="32"/>
  <c r="F309" i="32"/>
  <c r="F308" i="32"/>
  <c r="F307" i="32"/>
  <c r="F306" i="32"/>
  <c r="F305" i="32"/>
  <c r="F304" i="32"/>
  <c r="F303" i="32"/>
  <c r="F302" i="32"/>
  <c r="F301" i="32"/>
  <c r="F300" i="32"/>
  <c r="F299" i="32"/>
  <c r="F298" i="32"/>
  <c r="F297" i="32"/>
  <c r="F295" i="32"/>
  <c r="F294" i="32"/>
  <c r="F293" i="32"/>
  <c r="F292" i="32"/>
  <c r="F291" i="32"/>
  <c r="F290" i="32"/>
  <c r="F289" i="32"/>
  <c r="F288" i="32"/>
  <c r="F287" i="32"/>
  <c r="F286" i="32"/>
  <c r="F285" i="32"/>
  <c r="F284" i="32"/>
  <c r="F283" i="32"/>
  <c r="F282" i="32"/>
  <c r="F281" i="32"/>
  <c r="F280" i="32"/>
  <c r="F279" i="32"/>
  <c r="F278" i="32"/>
  <c r="F277" i="32"/>
  <c r="F275" i="32"/>
  <c r="F274" i="32"/>
  <c r="F273" i="32"/>
  <c r="F272" i="32"/>
  <c r="F271" i="32"/>
  <c r="F270" i="32"/>
  <c r="F269" i="32"/>
  <c r="F268" i="32"/>
  <c r="F267" i="32"/>
  <c r="F266" i="32"/>
  <c r="F265" i="32"/>
  <c r="F264" i="32"/>
  <c r="F263" i="32"/>
  <c r="F262" i="32"/>
  <c r="F261" i="32"/>
  <c r="F260" i="32"/>
  <c r="F259" i="32"/>
  <c r="F258" i="32"/>
  <c r="F257" i="32"/>
  <c r="F256" i="32"/>
  <c r="F255" i="32"/>
  <c r="F254" i="32"/>
  <c r="F253" i="32"/>
  <c r="F252" i="32"/>
  <c r="F251" i="32"/>
  <c r="F250" i="32"/>
  <c r="F249" i="32"/>
  <c r="F248" i="32"/>
  <c r="F247" i="32"/>
  <c r="F246" i="32"/>
  <c r="F245" i="32"/>
  <c r="F244" i="32"/>
  <c r="F243" i="32"/>
  <c r="F242" i="32"/>
  <c r="F241" i="32"/>
  <c r="F240" i="32"/>
  <c r="F239" i="32"/>
  <c r="F238" i="32"/>
  <c r="F237" i="32"/>
  <c r="F236" i="32"/>
  <c r="F235" i="32"/>
  <c r="F234" i="32"/>
  <c r="F233" i="32"/>
  <c r="F232" i="32"/>
  <c r="F231" i="32"/>
  <c r="F230" i="32"/>
  <c r="F229" i="32"/>
  <c r="F228" i="32"/>
  <c r="F227" i="32"/>
  <c r="F226" i="32"/>
  <c r="F225" i="32"/>
  <c r="F224" i="32"/>
  <c r="F223" i="32"/>
  <c r="F222" i="32"/>
  <c r="F221" i="32"/>
  <c r="F220" i="32"/>
  <c r="F219" i="32"/>
  <c r="F218" i="32"/>
  <c r="F217" i="32"/>
  <c r="F216" i="32"/>
  <c r="F215" i="32"/>
  <c r="F214" i="32"/>
  <c r="F213" i="32"/>
  <c r="F212" i="32"/>
  <c r="F211" i="32"/>
  <c r="F210" i="32"/>
  <c r="F209" i="32"/>
  <c r="F208" i="32"/>
  <c r="F207" i="32"/>
  <c r="F206" i="32"/>
  <c r="F205" i="32"/>
  <c r="F204" i="32"/>
  <c r="F203" i="32"/>
  <c r="F202" i="32"/>
  <c r="F201" i="32"/>
  <c r="F200" i="32"/>
  <c r="F199" i="32"/>
  <c r="F198" i="32"/>
  <c r="F197" i="32"/>
  <c r="F196" i="32"/>
  <c r="F195" i="32"/>
  <c r="F194" i="32"/>
  <c r="F193" i="32"/>
  <c r="F192" i="32"/>
  <c r="F191" i="32"/>
  <c r="F190" i="32"/>
  <c r="F189" i="32"/>
  <c r="F188" i="32"/>
  <c r="F187" i="32"/>
  <c r="F186" i="32"/>
  <c r="F185" i="32"/>
  <c r="F184" i="32"/>
  <c r="F183" i="32"/>
  <c r="F182" i="32"/>
  <c r="F181" i="32"/>
  <c r="F180" i="32"/>
  <c r="F179" i="32"/>
  <c r="F178" i="32"/>
  <c r="F177" i="32"/>
  <c r="F176" i="32"/>
  <c r="F175" i="32"/>
  <c r="F174" i="32"/>
  <c r="F173" i="32"/>
  <c r="F172" i="32"/>
  <c r="F171" i="32"/>
  <c r="F170" i="32"/>
  <c r="F169" i="32"/>
  <c r="F168" i="32"/>
  <c r="F167" i="32"/>
  <c r="F166" i="32"/>
  <c r="F165" i="32"/>
  <c r="F164" i="32"/>
  <c r="F163" i="32"/>
  <c r="F162" i="32"/>
  <c r="F161" i="32"/>
  <c r="F160" i="32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7" i="32"/>
  <c r="F146" i="32"/>
  <c r="F145" i="32"/>
  <c r="F144" i="32"/>
  <c r="F143" i="32"/>
  <c r="F142" i="32"/>
  <c r="F141" i="32"/>
  <c r="F140" i="32"/>
  <c r="F139" i="32"/>
  <c r="F138" i="32"/>
  <c r="F137" i="32"/>
  <c r="F136" i="32"/>
  <c r="F135" i="32"/>
  <c r="F134" i="32"/>
  <c r="F133" i="32"/>
  <c r="F132" i="32"/>
  <c r="F131" i="32"/>
  <c r="F130" i="32"/>
  <c r="F129" i="32"/>
  <c r="F128" i="32"/>
  <c r="F127" i="32"/>
  <c r="F126" i="32"/>
  <c r="F125" i="32"/>
  <c r="F124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2" i="32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0" i="28"/>
  <c r="F259" i="28"/>
  <c r="F258" i="28"/>
  <c r="F257" i="28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  <c r="F367" i="27"/>
  <c r="F366" i="27"/>
  <c r="F365" i="27"/>
  <c r="F364" i="27"/>
  <c r="F363" i="27"/>
  <c r="F362" i="27"/>
  <c r="F361" i="27"/>
  <c r="F360" i="27"/>
  <c r="F359" i="27"/>
  <c r="F358" i="27"/>
  <c r="F357" i="27"/>
  <c r="F356" i="27"/>
  <c r="F355" i="27"/>
  <c r="F354" i="27"/>
  <c r="F353" i="27"/>
  <c r="F352" i="27"/>
  <c r="F351" i="27"/>
  <c r="F350" i="27"/>
  <c r="F349" i="27"/>
  <c r="F348" i="27"/>
  <c r="F347" i="27"/>
  <c r="F346" i="27"/>
  <c r="F345" i="27"/>
  <c r="F344" i="27"/>
  <c r="F343" i="27"/>
  <c r="F342" i="27"/>
  <c r="F341" i="27"/>
  <c r="F340" i="27"/>
  <c r="F339" i="27"/>
  <c r="F338" i="27"/>
  <c r="F337" i="27"/>
  <c r="F336" i="27"/>
  <c r="F335" i="27"/>
  <c r="F334" i="27"/>
  <c r="F333" i="27"/>
  <c r="F332" i="27"/>
  <c r="F331" i="27"/>
  <c r="F330" i="27"/>
  <c r="F329" i="27"/>
  <c r="F328" i="27"/>
  <c r="F327" i="27"/>
  <c r="F326" i="27"/>
  <c r="F325" i="27"/>
  <c r="F324" i="27"/>
  <c r="F323" i="27"/>
  <c r="F322" i="27"/>
  <c r="F321" i="27"/>
  <c r="F320" i="27"/>
  <c r="F319" i="27"/>
  <c r="F318" i="27"/>
  <c r="F317" i="27"/>
  <c r="F316" i="27"/>
  <c r="F315" i="27"/>
  <c r="F314" i="27"/>
  <c r="F313" i="27"/>
  <c r="F312" i="27"/>
  <c r="F311" i="27"/>
  <c r="F310" i="27"/>
  <c r="F309" i="27"/>
  <c r="F308" i="27"/>
  <c r="F307" i="27"/>
  <c r="F306" i="27"/>
  <c r="F305" i="27"/>
  <c r="F304" i="27"/>
  <c r="F303" i="27"/>
  <c r="F302" i="27"/>
  <c r="F300" i="27"/>
  <c r="F299" i="27"/>
  <c r="F298" i="27"/>
  <c r="F297" i="27"/>
  <c r="F296" i="27"/>
  <c r="F295" i="27"/>
  <c r="F294" i="27"/>
  <c r="F293" i="27"/>
  <c r="F292" i="27"/>
  <c r="F291" i="27"/>
  <c r="F290" i="27"/>
  <c r="F289" i="27"/>
  <c r="F288" i="27"/>
  <c r="F287" i="27"/>
  <c r="F286" i="27"/>
  <c r="F285" i="27"/>
  <c r="F284" i="27"/>
  <c r="F283" i="27"/>
  <c r="F282" i="27"/>
  <c r="F281" i="27"/>
  <c r="F280" i="27"/>
  <c r="F278" i="27"/>
  <c r="F277" i="27"/>
  <c r="F276" i="27"/>
  <c r="F275" i="27"/>
  <c r="F274" i="27"/>
  <c r="F273" i="27"/>
  <c r="F272" i="27"/>
  <c r="F271" i="27"/>
  <c r="F270" i="27"/>
  <c r="F269" i="27"/>
  <c r="F268" i="27"/>
  <c r="F267" i="27"/>
  <c r="F266" i="27"/>
  <c r="F265" i="27"/>
  <c r="F264" i="27"/>
  <c r="F263" i="27"/>
  <c r="F262" i="27"/>
  <c r="F261" i="27"/>
  <c r="F260" i="27"/>
  <c r="F259" i="27"/>
  <c r="F258" i="27"/>
  <c r="F257" i="27"/>
  <c r="F256" i="27"/>
  <c r="F255" i="27"/>
  <c r="F254" i="27"/>
  <c r="F253" i="27"/>
  <c r="F252" i="27"/>
  <c r="F251" i="27"/>
  <c r="F250" i="27"/>
  <c r="F249" i="27"/>
  <c r="F248" i="27"/>
  <c r="F247" i="27"/>
  <c r="F246" i="27"/>
  <c r="F245" i="27"/>
  <c r="F244" i="27"/>
  <c r="F243" i="27"/>
  <c r="F242" i="27"/>
  <c r="F241" i="27"/>
  <c r="F240" i="27"/>
  <c r="F239" i="27"/>
  <c r="F238" i="27"/>
  <c r="F237" i="27"/>
  <c r="F236" i="27"/>
  <c r="F235" i="27"/>
  <c r="F234" i="27"/>
  <c r="F233" i="27"/>
  <c r="F232" i="27"/>
  <c r="F231" i="27"/>
  <c r="F230" i="27"/>
  <c r="F229" i="27"/>
  <c r="F228" i="27"/>
  <c r="F227" i="27"/>
  <c r="F226" i="27"/>
  <c r="F225" i="27"/>
  <c r="F224" i="27"/>
  <c r="F223" i="27"/>
  <c r="F222" i="27"/>
  <c r="F221" i="27"/>
  <c r="F220" i="27"/>
  <c r="F219" i="27"/>
  <c r="F218" i="27"/>
  <c r="F217" i="27"/>
  <c r="F216" i="27"/>
  <c r="F215" i="27"/>
  <c r="F214" i="27"/>
  <c r="F213" i="27"/>
  <c r="F212" i="27"/>
  <c r="F211" i="27"/>
  <c r="F210" i="27"/>
  <c r="F209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6" i="27"/>
  <c r="F195" i="27"/>
  <c r="F194" i="27"/>
  <c r="F193" i="27"/>
  <c r="F192" i="27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5" i="27"/>
  <c r="F164" i="27"/>
  <c r="F163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5" i="27"/>
  <c r="F144" i="27"/>
  <c r="F143" i="27"/>
  <c r="F142" i="27"/>
  <c r="F141" i="27"/>
  <c r="F140" i="27"/>
  <c r="F139" i="27"/>
  <c r="F138" i="27"/>
  <c r="F137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6" i="27"/>
  <c r="F105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4" i="27"/>
  <c r="F3" i="27"/>
  <c r="F2" i="27"/>
  <c r="F367" i="21"/>
  <c r="F366" i="21"/>
  <c r="F365" i="21"/>
  <c r="F364" i="21"/>
  <c r="F363" i="21"/>
  <c r="F362" i="21"/>
  <c r="F361" i="21"/>
  <c r="F360" i="21"/>
  <c r="F359" i="21"/>
  <c r="F358" i="21"/>
  <c r="F357" i="21"/>
  <c r="F356" i="21"/>
  <c r="F355" i="21"/>
  <c r="F354" i="21"/>
  <c r="F353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2" i="21"/>
  <c r="F251" i="21"/>
  <c r="F250" i="21"/>
  <c r="F249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F2" i="21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2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369" i="13"/>
  <c r="F368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8" i="13"/>
  <c r="F347" i="13"/>
  <c r="F346" i="13"/>
  <c r="F345" i="13"/>
  <c r="F344" i="13"/>
  <c r="F343" i="13"/>
  <c r="F342" i="13"/>
  <c r="F341" i="13"/>
  <c r="F340" i="13"/>
  <c r="F339" i="13"/>
  <c r="F338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7" i="13"/>
  <c r="F306" i="13"/>
  <c r="F305" i="13"/>
  <c r="F304" i="13"/>
  <c r="F303" i="13"/>
  <c r="F302" i="13"/>
  <c r="F301" i="13"/>
  <c r="F300" i="13"/>
  <c r="F299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4" i="13"/>
  <c r="F233" i="13"/>
  <c r="F232" i="13"/>
  <c r="F231" i="13"/>
  <c r="F230" i="13"/>
  <c r="F229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</calcChain>
</file>

<file path=xl/sharedStrings.xml><?xml version="1.0" encoding="utf-8"?>
<sst xmlns="http://schemas.openxmlformats.org/spreadsheetml/2006/main" count="9113" uniqueCount="196">
  <si>
    <t xml:space="preserve">BRUCE                                   </t>
  </si>
  <si>
    <t xml:space="preserve">CHISHOLM                                </t>
  </si>
  <si>
    <t xml:space="preserve">Trafalgar (Vic.)             </t>
  </si>
  <si>
    <t xml:space="preserve">FLINDERS                                </t>
  </si>
  <si>
    <t xml:space="preserve">French Island                </t>
  </si>
  <si>
    <t xml:space="preserve">Korumburra                   </t>
  </si>
  <si>
    <t xml:space="preserve">Leongatha                    </t>
  </si>
  <si>
    <t xml:space="preserve">Phillip Island               </t>
  </si>
  <si>
    <t xml:space="preserve">Wonthaggi - Inverloch        </t>
  </si>
  <si>
    <t xml:space="preserve">Churchill                    </t>
  </si>
  <si>
    <t xml:space="preserve">Moe - Newborough             </t>
  </si>
  <si>
    <t xml:space="preserve">Yallourn North - Glengarry   </t>
  </si>
  <si>
    <t xml:space="preserve">KOOYONG                                 </t>
  </si>
  <si>
    <t xml:space="preserve">Balwyn                           </t>
  </si>
  <si>
    <t xml:space="preserve">Balwyn North                     </t>
  </si>
  <si>
    <t xml:space="preserve">Camberwell                       </t>
  </si>
  <si>
    <t xml:space="preserve">Glen Iris - East                 </t>
  </si>
  <si>
    <t xml:space="preserve">Hawthorn                         </t>
  </si>
  <si>
    <t xml:space="preserve">Hawthorn East                    </t>
  </si>
  <si>
    <t xml:space="preserve">Kew                              </t>
  </si>
  <si>
    <t xml:space="preserve">Kew East                         </t>
  </si>
  <si>
    <t xml:space="preserve">Surrey Hills (West) - Canterbury </t>
  </si>
  <si>
    <t xml:space="preserve">Doncaster                        </t>
  </si>
  <si>
    <t xml:space="preserve">Blackburn South                  </t>
  </si>
  <si>
    <t xml:space="preserve">Box Hill                         </t>
  </si>
  <si>
    <t xml:space="preserve">Box Hill North                   </t>
  </si>
  <si>
    <t xml:space="preserve">Burwood                          </t>
  </si>
  <si>
    <t xml:space="preserve">Burwood East                     </t>
  </si>
  <si>
    <t>Surrey Hills (East) - Mont Albert</t>
  </si>
  <si>
    <t xml:space="preserve">HOTHAM                                  </t>
  </si>
  <si>
    <t xml:space="preserve">Bentleigh East                   </t>
  </si>
  <si>
    <t xml:space="preserve">Hughesdale                       </t>
  </si>
  <si>
    <t xml:space="preserve">Murrumbeena                      </t>
  </si>
  <si>
    <t xml:space="preserve">Braeside                         </t>
  </si>
  <si>
    <t xml:space="preserve">Cheltenham - Highett (East)      </t>
  </si>
  <si>
    <t xml:space="preserve">Mentone                          </t>
  </si>
  <si>
    <t xml:space="preserve">Moorabbin - Heatherton           </t>
  </si>
  <si>
    <t xml:space="preserve">Moorabbin Airport                </t>
  </si>
  <si>
    <t xml:space="preserve">ASTON                                   </t>
  </si>
  <si>
    <t xml:space="preserve">Bayswater                        </t>
  </si>
  <si>
    <t xml:space="preserve">Boronia - The Basin              </t>
  </si>
  <si>
    <t xml:space="preserve">Ferntree Gully                   </t>
  </si>
  <si>
    <t xml:space="preserve">Knoxfield - Scoresby             </t>
  </si>
  <si>
    <t xml:space="preserve">Lysterfield                      </t>
  </si>
  <si>
    <t xml:space="preserve">Rowville - Central               </t>
  </si>
  <si>
    <t xml:space="preserve">Rowville - North                 </t>
  </si>
  <si>
    <t xml:space="preserve">Rowville - South                 </t>
  </si>
  <si>
    <t xml:space="preserve">Wantirna                         </t>
  </si>
  <si>
    <t xml:space="preserve">Wantirna South                   </t>
  </si>
  <si>
    <t xml:space="preserve">Forest Hill                      </t>
  </si>
  <si>
    <t xml:space="preserve">Monbulk - Silvan                 </t>
  </si>
  <si>
    <t xml:space="preserve">Montrose                         </t>
  </si>
  <si>
    <t xml:space="preserve">Mount Dandenong - Olinda         </t>
  </si>
  <si>
    <t xml:space="preserve">Yarra Valley                     </t>
  </si>
  <si>
    <t xml:space="preserve">Emerald - Cockatoo               </t>
  </si>
  <si>
    <t xml:space="preserve">Koo Wee Rup                      </t>
  </si>
  <si>
    <t xml:space="preserve">HOLT                                    </t>
  </si>
  <si>
    <t xml:space="preserve">Doveton                          </t>
  </si>
  <si>
    <t xml:space="preserve">Endeavour Hills                  </t>
  </si>
  <si>
    <t xml:space="preserve">Hallam                           </t>
  </si>
  <si>
    <t xml:space="preserve">Narre Warren                     </t>
  </si>
  <si>
    <t xml:space="preserve">Narre Warren North               </t>
  </si>
  <si>
    <t xml:space="preserve">Cranbourne                       </t>
  </si>
  <si>
    <t xml:space="preserve">Cranbourne East                  </t>
  </si>
  <si>
    <t xml:space="preserve">Cranbourne North                 </t>
  </si>
  <si>
    <t xml:space="preserve">Cranbourne South                 </t>
  </si>
  <si>
    <t xml:space="preserve">Cranbourne West                  </t>
  </si>
  <si>
    <t xml:space="preserve">Hampton Park - Lynbrook          </t>
  </si>
  <si>
    <t xml:space="preserve">Lynbrook - Lyndhurst             </t>
  </si>
  <si>
    <t xml:space="preserve">Narre Warren South               </t>
  </si>
  <si>
    <t xml:space="preserve">Pearcedale - Tooradin            </t>
  </si>
  <si>
    <t xml:space="preserve">Clarinda - Oakleigh South        </t>
  </si>
  <si>
    <t xml:space="preserve">Clayton South                    </t>
  </si>
  <si>
    <t xml:space="preserve">Dandenong                        </t>
  </si>
  <si>
    <t xml:space="preserve">Dandenong North                  </t>
  </si>
  <si>
    <t xml:space="preserve">Dingley Village                  </t>
  </si>
  <si>
    <t xml:space="preserve">Keysborough                      </t>
  </si>
  <si>
    <t xml:space="preserve">Noble Park                       </t>
  </si>
  <si>
    <t xml:space="preserve">Noble Park North                 </t>
  </si>
  <si>
    <t xml:space="preserve">Springvale                       </t>
  </si>
  <si>
    <t xml:space="preserve">Springvale South                 </t>
  </si>
  <si>
    <t xml:space="preserve">Ashwood - Chadstone              </t>
  </si>
  <si>
    <t xml:space="preserve">Clayton                          </t>
  </si>
  <si>
    <t xml:space="preserve">Glen Waverley - East             </t>
  </si>
  <si>
    <t xml:space="preserve">Glen Waverley - West             </t>
  </si>
  <si>
    <t xml:space="preserve">Mount Waverley - North           </t>
  </si>
  <si>
    <t xml:space="preserve">Mount Waverley - South           </t>
  </si>
  <si>
    <t xml:space="preserve">Mulgrave                         </t>
  </si>
  <si>
    <t xml:space="preserve">Oakleigh - Huntingdale           </t>
  </si>
  <si>
    <t xml:space="preserve">Wheelers Hill                    </t>
  </si>
  <si>
    <t xml:space="preserve">Dromana                          </t>
  </si>
  <si>
    <t xml:space="preserve">Flinders                         </t>
  </si>
  <si>
    <t xml:space="preserve">Hastings - Somers                </t>
  </si>
  <si>
    <t xml:space="preserve">Mount Martha                     </t>
  </si>
  <si>
    <t xml:space="preserve">Point Nepean                     </t>
  </si>
  <si>
    <t xml:space="preserve">Rosebud - McCrae                 </t>
  </si>
  <si>
    <t xml:space="preserve">Somerville                       </t>
  </si>
  <si>
    <t>Division</t>
  </si>
  <si>
    <t>SA2 Name
(2011 SA2s)</t>
  </si>
  <si>
    <t>SA1 Code
(2011 SA1s)</t>
  </si>
  <si>
    <t>Growth
(%)</t>
  </si>
  <si>
    <t>Actual enrolment 04/09/2017</t>
  </si>
  <si>
    <t>Projected enrolment 25/08/2019</t>
  </si>
  <si>
    <t xml:space="preserve">LA TROBE                                </t>
  </si>
  <si>
    <t xml:space="preserve">Beaconsfield - Officer           </t>
  </si>
  <si>
    <t xml:space="preserve">Belgrave - Selby                 </t>
  </si>
  <si>
    <t xml:space="preserve">Berwick - North                  </t>
  </si>
  <si>
    <t xml:space="preserve">Berwick - South                  </t>
  </si>
  <si>
    <t xml:space="preserve">Upwey - Tecoma                   </t>
  </si>
  <si>
    <t xml:space="preserve">MCMILLAN                                </t>
  </si>
  <si>
    <t xml:space="preserve">Bunyip - Garfield                </t>
  </si>
  <si>
    <t xml:space="preserve">Drouin                       </t>
  </si>
  <si>
    <t xml:space="preserve">Foster                       </t>
  </si>
  <si>
    <t xml:space="preserve">Mount Baw Baw Region         </t>
  </si>
  <si>
    <t xml:space="preserve">Pakenham - North                 </t>
  </si>
  <si>
    <t xml:space="preserve">Pakenham - South                 </t>
  </si>
  <si>
    <t xml:space="preserve">Warragul                     </t>
  </si>
  <si>
    <t xml:space="preserve">Wilsons Promontory           </t>
  </si>
  <si>
    <t>Aston total</t>
  </si>
  <si>
    <t>Bruce total</t>
  </si>
  <si>
    <t>Chisholm total</t>
  </si>
  <si>
    <t>Flinders total</t>
  </si>
  <si>
    <t>Holt total</t>
  </si>
  <si>
    <t>Hotham total</t>
  </si>
  <si>
    <t>Kooyong total</t>
  </si>
  <si>
    <t>La Trobe total</t>
  </si>
  <si>
    <t>McMillan total</t>
  </si>
  <si>
    <t>Bruce</t>
  </si>
  <si>
    <t>Chisholm</t>
  </si>
  <si>
    <t>Hotham</t>
  </si>
  <si>
    <t>Aston</t>
  </si>
  <si>
    <t>to Kooyong</t>
  </si>
  <si>
    <t>SA Codes to Add</t>
  </si>
  <si>
    <t>From Chisholm</t>
  </si>
  <si>
    <t>to Hotham</t>
  </si>
  <si>
    <t>From Bruce</t>
  </si>
  <si>
    <t>New Total for Aston Pquota  ---&gt;</t>
  </si>
  <si>
    <t>New Total for Kooyong Pquota  ---&gt;</t>
  </si>
  <si>
    <t>New Total for Hotham Pquota  ---&gt;</t>
  </si>
  <si>
    <t>From Bruce to Chisholm</t>
  </si>
  <si>
    <t>New Total for Chisholm Pquota  ---&gt;</t>
  </si>
  <si>
    <t xml:space="preserve">From Holt to Bruce </t>
  </si>
  <si>
    <t>to Bruce</t>
  </si>
  <si>
    <t>Holt</t>
  </si>
  <si>
    <t>New Total for Bruce Pquota  ---&gt;</t>
  </si>
  <si>
    <t xml:space="preserve">ISAACS                                  </t>
  </si>
  <si>
    <t xml:space="preserve">Aspendale Gardens - Waterways    </t>
  </si>
  <si>
    <t xml:space="preserve">Carrum - Patterson Lakes         </t>
  </si>
  <si>
    <t xml:space="preserve">Carrum Downs                     </t>
  </si>
  <si>
    <t xml:space="preserve">Chelsea - Bonbeach               </t>
  </si>
  <si>
    <t xml:space="preserve">Chelsea Heights                  </t>
  </si>
  <si>
    <t xml:space="preserve">Edithvale - Aspendale            </t>
  </si>
  <si>
    <t xml:space="preserve">Mordialloc - Parkdale            </t>
  </si>
  <si>
    <t xml:space="preserve">Skye - Sandhurst                 </t>
  </si>
  <si>
    <t>Isaacs total</t>
  </si>
  <si>
    <t xml:space="preserve">From Isaac to Bruce </t>
  </si>
  <si>
    <t>Trf Out to Bruce</t>
  </si>
  <si>
    <t xml:space="preserve">From Dunkley to Isaac </t>
  </si>
  <si>
    <t xml:space="preserve">DUNKLEY                                 </t>
  </si>
  <si>
    <t xml:space="preserve">Frankston                        </t>
  </si>
  <si>
    <t xml:space="preserve">Frankston North                  </t>
  </si>
  <si>
    <t xml:space="preserve">Frankston South                  </t>
  </si>
  <si>
    <t xml:space="preserve">Langwarrin                       </t>
  </si>
  <si>
    <t xml:space="preserve">Mornington                       </t>
  </si>
  <si>
    <t xml:space="preserve">Mount Eliza                      </t>
  </si>
  <si>
    <t xml:space="preserve">Seaford (Vic.)                   </t>
  </si>
  <si>
    <t>Dunkley total</t>
  </si>
  <si>
    <t>to Isaac</t>
  </si>
  <si>
    <t>From Flinders to Dunkley</t>
  </si>
  <si>
    <t>From McMillan to Flinders</t>
  </si>
  <si>
    <t>Trf Out to Flinders</t>
  </si>
  <si>
    <t>From Latrobe to Holt</t>
  </si>
  <si>
    <t>New Total for Holt Pquota  ---&gt;</t>
  </si>
  <si>
    <t>New Total for McMillan Pquota  ---&gt;</t>
  </si>
  <si>
    <t>Dunkley</t>
  </si>
  <si>
    <t>Flinders</t>
  </si>
  <si>
    <t>Isaac</t>
  </si>
  <si>
    <t>Kooyong</t>
  </si>
  <si>
    <t>LaTrobe</t>
  </si>
  <si>
    <t>McMillan</t>
  </si>
  <si>
    <t>Starts with</t>
  </si>
  <si>
    <t>Ends with</t>
  </si>
  <si>
    <t>2017 Federal Redivision</t>
  </si>
  <si>
    <t>Southeast Victorian Seats</t>
  </si>
  <si>
    <t>Data Reconciliation</t>
  </si>
  <si>
    <t>Federal Electoral Conference</t>
  </si>
  <si>
    <t>Low Range</t>
  </si>
  <si>
    <t>High Range</t>
  </si>
  <si>
    <t>Pquota</t>
  </si>
  <si>
    <t>End Balance in Range</t>
  </si>
  <si>
    <t>Transfers In and Out</t>
  </si>
  <si>
    <t>New Total for Dunkley Pquota  ---&gt;</t>
  </si>
  <si>
    <t>New Total for Flinders Pquota  ---&gt;</t>
  </si>
  <si>
    <t>none</t>
  </si>
  <si>
    <t>New Total for LaTrobe Pquota  ---&gt;</t>
  </si>
  <si>
    <t>New Total for Isaac Pquota 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</si>
</sst>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9"/>
      <name val="Arial"/>
      <family val="2"/>
    </font>
    <font>
      <sz val="10"/>
      <name val="MS Sans Serif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" fillId="8" borderId="8" applyNumberFormat="0" applyFont="0" applyAlignment="0" applyProtection="0"/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4" fillId="0" borderId="0">
      <alignment horizontal="left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3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center"/>
    </xf>
    <xf numFmtId="0" fontId="24" fillId="0" borderId="0">
      <alignment horizontal="center"/>
    </xf>
    <xf numFmtId="0" fontId="25" fillId="0" borderId="0">
      <alignment horizontal="center" vertical="center" wrapText="1"/>
    </xf>
    <xf numFmtId="0" fontId="25" fillId="0" borderId="0">
      <alignment horizontal="center" vertical="center" wrapText="1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5" fillId="0" borderId="0">
      <alignment horizontal="center" vertical="center" wrapText="1"/>
    </xf>
    <xf numFmtId="0" fontId="25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4" fillId="0" borderId="0"/>
    <xf numFmtId="0" fontId="24" fillId="0" borderId="0"/>
    <xf numFmtId="0" fontId="25" fillId="0" borderId="0">
      <alignment horizontal="right"/>
    </xf>
    <xf numFmtId="0" fontId="25" fillId="0" borderId="0">
      <alignment horizontal="right"/>
    </xf>
    <xf numFmtId="0" fontId="23" fillId="0" borderId="0">
      <alignment horizontal="left" vertical="center" wrapText="1"/>
    </xf>
    <xf numFmtId="0" fontId="24" fillId="0" borderId="0">
      <alignment horizontal="left" vertical="center" wrapText="1"/>
    </xf>
    <xf numFmtId="0" fontId="25" fillId="0" borderId="0">
      <alignment horizontal="right"/>
    </xf>
    <xf numFmtId="0" fontId="25" fillId="0" borderId="0">
      <alignment horizontal="right"/>
    </xf>
    <xf numFmtId="0" fontId="23" fillId="0" borderId="0">
      <alignment horizontal="left"/>
    </xf>
    <xf numFmtId="0" fontId="23" fillId="0" borderId="0">
      <alignment horizontal="left"/>
    </xf>
    <xf numFmtId="0" fontId="24" fillId="0" borderId="0">
      <alignment horizontal="righ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109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" fillId="0" borderId="0" xfId="0" applyFont="1"/>
    <xf numFmtId="10" fontId="1" fillId="0" borderId="0" xfId="110" applyNumberFormat="1" applyFont="1"/>
    <xf numFmtId="0" fontId="16" fillId="0" borderId="0" xfId="0" applyFont="1"/>
    <xf numFmtId="10" fontId="16" fillId="0" borderId="0" xfId="110" applyNumberFormat="1" applyFont="1"/>
    <xf numFmtId="164" fontId="16" fillId="0" borderId="0" xfId="111" applyNumberFormat="1" applyFont="1" applyFill="1" applyBorder="1" applyAlignment="1">
      <alignment horizontal="center" vertical="top" wrapText="1"/>
    </xf>
    <xf numFmtId="164" fontId="1" fillId="0" borderId="0" xfId="111" applyNumberFormat="1" applyFont="1"/>
    <xf numFmtId="164" fontId="16" fillId="0" borderId="0" xfId="111" applyNumberFormat="1" applyFont="1"/>
    <xf numFmtId="164" fontId="0" fillId="0" borderId="0" xfId="111" applyNumberFormat="1" applyFont="1"/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164" fontId="16" fillId="0" borderId="0" xfId="0" applyNumberFormat="1" applyFont="1"/>
    <xf numFmtId="0" fontId="27" fillId="0" borderId="0" xfId="0" applyFont="1"/>
    <xf numFmtId="0" fontId="28" fillId="0" borderId="0" xfId="0" applyFont="1"/>
    <xf numFmtId="164" fontId="0" fillId="0" borderId="10" xfId="111" applyNumberFormat="1" applyFont="1" applyBorder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0" fillId="0" borderId="10" xfId="0" applyNumberFormat="1" applyBorder="1"/>
    <xf numFmtId="164" fontId="0" fillId="0" borderId="11" xfId="111" applyNumberFormat="1" applyFont="1" applyBorder="1"/>
    <xf numFmtId="0" fontId="30" fillId="0" borderId="0" xfId="0" applyFont="1"/>
    <xf numFmtId="164" fontId="29" fillId="0" borderId="0" xfId="111" applyNumberFormat="1" applyFont="1"/>
    <xf numFmtId="164" fontId="0" fillId="0" borderId="0" xfId="111" applyNumberFormat="1" applyFont="1" applyAlignment="1">
      <alignment horizontal="center"/>
    </xf>
    <xf numFmtId="0" fontId="0" fillId="0" borderId="11" xfId="0" applyBorder="1"/>
    <xf numFmtId="164" fontId="0" fillId="33" borderId="0" xfId="111" applyNumberFormat="1" applyFont="1" applyFill="1"/>
    <xf numFmtId="164" fontId="0" fillId="0" borderId="13" xfId="111" applyNumberFormat="1" applyFont="1" applyBorder="1"/>
    <xf numFmtId="164" fontId="0" fillId="0" borderId="12" xfId="111" applyNumberFormat="1" applyFont="1" applyBorder="1" applyAlignment="1">
      <alignment horizontal="right"/>
    </xf>
    <xf numFmtId="0" fontId="0" fillId="0" borderId="0" xfId="0"/>
    <xf numFmtId="0" fontId="16" fillId="0" borderId="0" xfId="109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" fillId="0" borderId="0" xfId="0" applyFont="1"/>
    <xf numFmtId="10" fontId="1" fillId="0" borderId="0" xfId="110" applyNumberFormat="1" applyFont="1"/>
    <xf numFmtId="0" fontId="16" fillId="0" borderId="0" xfId="0" applyFont="1"/>
    <xf numFmtId="10" fontId="16" fillId="0" borderId="0" xfId="110" applyNumberFormat="1" applyFont="1"/>
    <xf numFmtId="10" fontId="0" fillId="0" borderId="0" xfId="110" applyNumberFormat="1" applyFont="1"/>
  </cellXfs>
  <cellStyles count="11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1" builtinId="3"/>
    <cellStyle name="Comma 2" xfId="11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Hyperlink 2 2" xfId="45"/>
    <cellStyle name="Hyperlink 3" xfId="46"/>
    <cellStyle name="Hyperlink 4" xfId="47"/>
    <cellStyle name="Hyperlink 5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5" xfId="109"/>
    <cellStyle name="Normal 2" xfId="43"/>
    <cellStyle name="Normal 2 2" xfId="49"/>
    <cellStyle name="Normal 2 2 2" xfId="50"/>
    <cellStyle name="Normal 3" xfId="44"/>
    <cellStyle name="Normal 3 2" xfId="51"/>
    <cellStyle name="Normal 3 3" xfId="52"/>
    <cellStyle name="Normal 4" xfId="53"/>
    <cellStyle name="Normal 4 2" xfId="54"/>
    <cellStyle name="Normal 5" xfId="55"/>
    <cellStyle name="Normal 6" xfId="56"/>
    <cellStyle name="Note" xfId="15" builtinId="10" customBuiltin="1"/>
    <cellStyle name="Note 2" xfId="57"/>
    <cellStyle name="Output" xfId="10" builtinId="21" customBuiltin="1"/>
    <cellStyle name="Percent" xfId="110" builtinId="5"/>
    <cellStyle name="Style1" xfId="58"/>
    <cellStyle name="Style1 2" xfId="59"/>
    <cellStyle name="Style1 3" xfId="60"/>
    <cellStyle name="Style1 4" xfId="61"/>
    <cellStyle name="Style2" xfId="62"/>
    <cellStyle name="Style2 2" xfId="63"/>
    <cellStyle name="Style2 3" xfId="64"/>
    <cellStyle name="Style2 4" xfId="65"/>
    <cellStyle name="Style2 5" xfId="66"/>
    <cellStyle name="Style2 6" xfId="67"/>
    <cellStyle name="Style2 7" xfId="68"/>
    <cellStyle name="Style3" xfId="69"/>
    <cellStyle name="Style3 2" xfId="70"/>
    <cellStyle name="Style3 3" xfId="71"/>
    <cellStyle name="Style3 4" xfId="72"/>
    <cellStyle name="Style3 5" xfId="73"/>
    <cellStyle name="Style4" xfId="74"/>
    <cellStyle name="Style4 2" xfId="75"/>
    <cellStyle name="Style4 3" xfId="76"/>
    <cellStyle name="Style4 4" xfId="77"/>
    <cellStyle name="Style4 5" xfId="78"/>
    <cellStyle name="Style4 6" xfId="79"/>
    <cellStyle name="Style4 7" xfId="80"/>
    <cellStyle name="Style4 8" xfId="81"/>
    <cellStyle name="Style4 9" xfId="82"/>
    <cellStyle name="Style5" xfId="83"/>
    <cellStyle name="Style5 2" xfId="84"/>
    <cellStyle name="Style5 3" xfId="85"/>
    <cellStyle name="Style5 4" xfId="86"/>
    <cellStyle name="Style5 5" xfId="87"/>
    <cellStyle name="Style5 6" xfId="88"/>
    <cellStyle name="Style5 7" xfId="89"/>
    <cellStyle name="Style5 8" xfId="90"/>
    <cellStyle name="Style6" xfId="91"/>
    <cellStyle name="Style6 2" xfId="92"/>
    <cellStyle name="Style6 3" xfId="93"/>
    <cellStyle name="Style6 4" xfId="94"/>
    <cellStyle name="Style6 5" xfId="95"/>
    <cellStyle name="Style6 6" xfId="96"/>
    <cellStyle name="Style6 7" xfId="97"/>
    <cellStyle name="Style6 8" xfId="98"/>
    <cellStyle name="Style7" xfId="99"/>
    <cellStyle name="Style7 2" xfId="100"/>
    <cellStyle name="Style7 3" xfId="101"/>
    <cellStyle name="Style7 4" xfId="102"/>
    <cellStyle name="Style7 5" xfId="103"/>
    <cellStyle name="Style7 6" xfId="104"/>
    <cellStyle name="Style8" xfId="105"/>
    <cellStyle name="Style8 2" xfId="106"/>
    <cellStyle name="Style8 3" xfId="107"/>
    <cellStyle name="Style9" xfId="10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QUESTS\TEMPLATE%20-%20N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 Title here NSW"/>
      <sheetName val="Table 2 Title here Vic."/>
      <sheetName val="Table 3 Title here Qld "/>
      <sheetName val="Table 4 Title here SA"/>
      <sheetName val="Table 5 Title here WA"/>
      <sheetName val="Table 6 Title here Tas."/>
      <sheetName val="Table 7 Title here NT "/>
      <sheetName val="Table 8 Title here ACT"/>
      <sheetName val="Table 9 Title here Aust."/>
      <sheetName val="Explanatory Notes"/>
      <sheetName val="Licence Cond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B15" sqref="B15"/>
    </sheetView>
  </sheetViews>
  <sheetFormatPr defaultRowHeight="14.5"/>
  <cols>
    <col min="1" max="1" width="4.90625" style="29" customWidth="1"/>
    <col min="2" max="2" width="15.54296875" customWidth="1"/>
    <col min="3" max="3" width="3.6328125" customWidth="1"/>
    <col min="4" max="4" width="10.08984375" style="10" bestFit="1" customWidth="1"/>
    <col min="5" max="16" width="8.7265625" style="10"/>
  </cols>
  <sheetData>
    <row r="1" spans="1:16">
      <c r="A1" s="29" t="s">
        <v>182</v>
      </c>
    </row>
    <row r="2" spans="1:16">
      <c r="A2" s="29" t="s">
        <v>183</v>
      </c>
    </row>
    <row r="3" spans="1:16">
      <c r="A3" s="29" t="s">
        <v>184</v>
      </c>
      <c r="D3" s="25" t="s">
        <v>185</v>
      </c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ht="15" thickBot="1">
      <c r="D4" s="28" t="s">
        <v>130</v>
      </c>
      <c r="E4" s="28" t="s">
        <v>127</v>
      </c>
      <c r="F4" s="28" t="s">
        <v>128</v>
      </c>
      <c r="G4" s="28" t="s">
        <v>174</v>
      </c>
      <c r="H4" s="28" t="s">
        <v>175</v>
      </c>
      <c r="I4" s="28" t="s">
        <v>143</v>
      </c>
      <c r="J4" s="28" t="s">
        <v>129</v>
      </c>
      <c r="K4" s="28" t="s">
        <v>176</v>
      </c>
      <c r="L4" s="28" t="s">
        <v>177</v>
      </c>
      <c r="M4" s="28" t="s">
        <v>178</v>
      </c>
      <c r="N4" s="28" t="s">
        <v>179</v>
      </c>
    </row>
    <row r="5" spans="1:16" s="29" customFormat="1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29" customFormat="1">
      <c r="B6" s="29" t="s">
        <v>180</v>
      </c>
      <c r="D6" s="10">
        <f>+Aston!E337</f>
        <v>97600</v>
      </c>
      <c r="E6" s="10">
        <f>+Bruce!E370</f>
        <v>97129</v>
      </c>
      <c r="F6" s="10">
        <f>+Chisholm!E369</f>
        <v>100333</v>
      </c>
      <c r="G6" s="10">
        <f>+Dunkley!E355</f>
        <v>108773</v>
      </c>
      <c r="H6" s="10">
        <f>+Flinders!E368</f>
        <v>122834</v>
      </c>
      <c r="I6" s="10">
        <f>+Holt!E368</f>
        <v>131083</v>
      </c>
      <c r="J6" s="10">
        <f>+Hotham!E355</f>
        <v>102745</v>
      </c>
      <c r="K6" s="10">
        <f>+Isaac!E336</f>
        <v>111982</v>
      </c>
      <c r="L6" s="10">
        <f>+Kooyong!E340</f>
        <v>102804</v>
      </c>
      <c r="M6" s="10">
        <f>+'La Trobe'!E354</f>
        <v>116587</v>
      </c>
      <c r="N6" s="10">
        <f>+McMillan!E360</f>
        <v>125461</v>
      </c>
      <c r="O6" s="10"/>
      <c r="P6" s="10"/>
    </row>
    <row r="7" spans="1:16" s="29" customForma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>
      <c r="B8" s="22" t="s">
        <v>190</v>
      </c>
    </row>
    <row r="9" spans="1:16">
      <c r="A9" s="29">
        <v>1</v>
      </c>
      <c r="B9" t="s">
        <v>130</v>
      </c>
      <c r="D9" s="26"/>
      <c r="E9" s="10">
        <f>-Bruce!K370</f>
        <v>-12306</v>
      </c>
      <c r="O9" s="10">
        <f>SUM(D9:N9)</f>
        <v>-12306</v>
      </c>
    </row>
    <row r="10" spans="1:16">
      <c r="A10" s="29">
        <f>+A9+1</f>
        <v>2</v>
      </c>
      <c r="B10" t="s">
        <v>127</v>
      </c>
      <c r="D10" s="10">
        <f>+Aston!E383</f>
        <v>12306</v>
      </c>
      <c r="E10" s="26"/>
      <c r="F10" s="10">
        <f>+Chisholm!E466</f>
        <v>21015</v>
      </c>
      <c r="I10" s="10">
        <f>-Holt!I368</f>
        <v>-24097</v>
      </c>
      <c r="J10" s="10">
        <f>+Hotham!E400</f>
        <v>4310</v>
      </c>
      <c r="K10" s="10">
        <f>-Isaac!H336</f>
        <v>-27999</v>
      </c>
      <c r="O10" s="10">
        <f t="shared" ref="O10:O19" si="0">SUM(D10:N10)</f>
        <v>-14465</v>
      </c>
    </row>
    <row r="11" spans="1:16">
      <c r="A11" s="29">
        <f t="shared" ref="A11:A19" si="1">+A10+1</f>
        <v>3</v>
      </c>
      <c r="B11" t="s">
        <v>128</v>
      </c>
      <c r="E11" s="10">
        <f>-Bruce!I370</f>
        <v>-21015</v>
      </c>
      <c r="F11" s="26"/>
      <c r="J11" s="10">
        <f>+Hotham!E380</f>
        <v>3634</v>
      </c>
      <c r="L11" s="10">
        <f>+Kooyong!E369</f>
        <v>7621</v>
      </c>
      <c r="O11" s="10">
        <f t="shared" si="0"/>
        <v>-9760</v>
      </c>
    </row>
    <row r="12" spans="1:16">
      <c r="A12" s="29">
        <f t="shared" si="1"/>
        <v>4</v>
      </c>
      <c r="B12" t="s">
        <v>174</v>
      </c>
      <c r="G12" s="26"/>
      <c r="H12" s="10">
        <f>-Flinders!H368</f>
        <v>-27252</v>
      </c>
      <c r="K12" s="10">
        <f>+Isaac!E436</f>
        <v>27637</v>
      </c>
      <c r="O12" s="10">
        <f t="shared" si="0"/>
        <v>385</v>
      </c>
    </row>
    <row r="13" spans="1:16">
      <c r="A13" s="29">
        <f t="shared" si="1"/>
        <v>5</v>
      </c>
      <c r="B13" t="s">
        <v>175</v>
      </c>
      <c r="G13" s="10">
        <f>+Dunkley!E445</f>
        <v>27252</v>
      </c>
      <c r="H13" s="26"/>
      <c r="N13" s="10">
        <f>-McMillan!H360</f>
        <v>-11984</v>
      </c>
      <c r="O13" s="10">
        <f t="shared" si="0"/>
        <v>15268</v>
      </c>
    </row>
    <row r="14" spans="1:16">
      <c r="A14" s="29">
        <f t="shared" si="1"/>
        <v>6</v>
      </c>
      <c r="B14" t="s">
        <v>143</v>
      </c>
      <c r="E14" s="10">
        <f>+Bruce!E469</f>
        <v>24097</v>
      </c>
      <c r="I14" s="26"/>
      <c r="M14" s="10">
        <f>-'La Trobe'!H354</f>
        <v>-4239</v>
      </c>
      <c r="O14" s="10">
        <f t="shared" si="0"/>
        <v>19858</v>
      </c>
    </row>
    <row r="15" spans="1:16">
      <c r="A15" s="29">
        <f t="shared" si="1"/>
        <v>7</v>
      </c>
      <c r="B15" t="s">
        <v>129</v>
      </c>
      <c r="E15" s="10">
        <f>-Bruce!J370</f>
        <v>-4310</v>
      </c>
      <c r="F15" s="10">
        <f>-Chisholm!J369</f>
        <v>-3634</v>
      </c>
      <c r="J15" s="26"/>
      <c r="O15" s="10">
        <f t="shared" si="0"/>
        <v>-7944</v>
      </c>
    </row>
    <row r="16" spans="1:16">
      <c r="A16" s="29">
        <f t="shared" si="1"/>
        <v>8</v>
      </c>
      <c r="B16" t="s">
        <v>176</v>
      </c>
      <c r="E16" s="10">
        <f>+Bruce!E547</f>
        <v>27999</v>
      </c>
      <c r="G16" s="10">
        <f>-Dunkley!H355</f>
        <v>-27637</v>
      </c>
      <c r="K16" s="26"/>
      <c r="O16" s="10">
        <f t="shared" si="0"/>
        <v>362</v>
      </c>
    </row>
    <row r="17" spans="1:15">
      <c r="A17" s="29">
        <f t="shared" si="1"/>
        <v>9</v>
      </c>
      <c r="B17" t="s">
        <v>177</v>
      </c>
      <c r="F17" s="10">
        <f>-Chisholm!I369</f>
        <v>-7621</v>
      </c>
      <c r="L17" s="26"/>
      <c r="O17" s="10">
        <f t="shared" si="0"/>
        <v>-7621</v>
      </c>
    </row>
    <row r="18" spans="1:15">
      <c r="A18" s="29">
        <f t="shared" si="1"/>
        <v>10</v>
      </c>
      <c r="B18" t="s">
        <v>178</v>
      </c>
      <c r="I18" s="10">
        <f>+Holt!E374</f>
        <v>4239</v>
      </c>
      <c r="M18" s="26"/>
      <c r="O18" s="10">
        <f t="shared" si="0"/>
        <v>4239</v>
      </c>
    </row>
    <row r="19" spans="1:15">
      <c r="A19" s="29">
        <f t="shared" si="1"/>
        <v>11</v>
      </c>
      <c r="B19" t="s">
        <v>179</v>
      </c>
      <c r="H19" s="10">
        <f>+Flinders!E407</f>
        <v>11984</v>
      </c>
      <c r="N19" s="26"/>
      <c r="O19" s="10">
        <f t="shared" si="0"/>
        <v>11984</v>
      </c>
    </row>
    <row r="21" spans="1:15" ht="15" thickBot="1">
      <c r="B21" t="s">
        <v>181</v>
      </c>
      <c r="D21" s="27">
        <f>SUM(D6:D20)</f>
        <v>109906</v>
      </c>
      <c r="E21" s="27">
        <f t="shared" ref="E21:O21" si="2">SUM(E6:E20)</f>
        <v>111594</v>
      </c>
      <c r="F21" s="27">
        <f t="shared" si="2"/>
        <v>110093</v>
      </c>
      <c r="G21" s="27">
        <f t="shared" si="2"/>
        <v>108388</v>
      </c>
      <c r="H21" s="27">
        <f t="shared" si="2"/>
        <v>107566</v>
      </c>
      <c r="I21" s="27">
        <f t="shared" si="2"/>
        <v>111225</v>
      </c>
      <c r="J21" s="27">
        <f t="shared" si="2"/>
        <v>110689</v>
      </c>
      <c r="K21" s="27">
        <f t="shared" si="2"/>
        <v>111620</v>
      </c>
      <c r="L21" s="27">
        <f t="shared" si="2"/>
        <v>110425</v>
      </c>
      <c r="M21" s="27">
        <f t="shared" si="2"/>
        <v>112348</v>
      </c>
      <c r="N21" s="27">
        <f t="shared" si="2"/>
        <v>113477</v>
      </c>
      <c r="O21" s="27">
        <f t="shared" si="2"/>
        <v>0</v>
      </c>
    </row>
    <row r="22" spans="1:15">
      <c r="D22" s="10">
        <f>+Aston!E385-D21</f>
        <v>0</v>
      </c>
      <c r="E22" s="10">
        <f>+Bruce!E549-E21</f>
        <v>0</v>
      </c>
      <c r="F22" s="10">
        <f>+Chisholm!E468-Summary!F21</f>
        <v>0</v>
      </c>
      <c r="G22" s="10">
        <f>+Dunkley!E447-G21</f>
        <v>0</v>
      </c>
      <c r="H22" s="10">
        <f>+Flinders!E409-Summary!H21</f>
        <v>0</v>
      </c>
      <c r="I22" s="10">
        <f>+Holt!E376-Summary!I21</f>
        <v>0</v>
      </c>
      <c r="J22" s="10">
        <f>+Hotham!E402-Summary!J21</f>
        <v>0</v>
      </c>
      <c r="K22" s="10">
        <f>+Isaac!E438-Summary!K21</f>
        <v>0</v>
      </c>
      <c r="L22" s="10">
        <f>+Kooyong!E371-Summary!L21</f>
        <v>0</v>
      </c>
      <c r="M22" s="10">
        <f>+'La Trobe'!E358-M21</f>
        <v>0</v>
      </c>
      <c r="N22" s="10">
        <f>+McMillan!E364-N21</f>
        <v>0</v>
      </c>
    </row>
    <row r="23" spans="1:15">
      <c r="B23" t="s">
        <v>188</v>
      </c>
      <c r="D23" s="23">
        <v>110372</v>
      </c>
      <c r="E23" s="23">
        <f>+D23</f>
        <v>110372</v>
      </c>
      <c r="F23" s="23">
        <f t="shared" ref="F23:N23" si="3">+E23</f>
        <v>110372</v>
      </c>
      <c r="G23" s="23">
        <f t="shared" si="3"/>
        <v>110372</v>
      </c>
      <c r="H23" s="23">
        <f t="shared" si="3"/>
        <v>110372</v>
      </c>
      <c r="I23" s="23">
        <f t="shared" si="3"/>
        <v>110372</v>
      </c>
      <c r="J23" s="23">
        <f t="shared" si="3"/>
        <v>110372</v>
      </c>
      <c r="K23" s="23">
        <f t="shared" si="3"/>
        <v>110372</v>
      </c>
      <c r="L23" s="23">
        <f t="shared" si="3"/>
        <v>110372</v>
      </c>
      <c r="M23" s="23">
        <f t="shared" si="3"/>
        <v>110372</v>
      </c>
      <c r="N23" s="23">
        <f t="shared" si="3"/>
        <v>110372</v>
      </c>
    </row>
    <row r="24" spans="1:15">
      <c r="B24" t="s">
        <v>186</v>
      </c>
      <c r="D24" s="23">
        <v>106509</v>
      </c>
      <c r="E24" s="23">
        <f t="shared" ref="E24:N25" si="4">+D24</f>
        <v>106509</v>
      </c>
      <c r="F24" s="23">
        <f t="shared" si="4"/>
        <v>106509</v>
      </c>
      <c r="G24" s="23">
        <f t="shared" si="4"/>
        <v>106509</v>
      </c>
      <c r="H24" s="23">
        <f t="shared" si="4"/>
        <v>106509</v>
      </c>
      <c r="I24" s="23">
        <f t="shared" si="4"/>
        <v>106509</v>
      </c>
      <c r="J24" s="23">
        <f t="shared" si="4"/>
        <v>106509</v>
      </c>
      <c r="K24" s="23">
        <f t="shared" si="4"/>
        <v>106509</v>
      </c>
      <c r="L24" s="23">
        <f t="shared" si="4"/>
        <v>106509</v>
      </c>
      <c r="M24" s="23">
        <f t="shared" si="4"/>
        <v>106509</v>
      </c>
      <c r="N24" s="23">
        <f t="shared" si="4"/>
        <v>106509</v>
      </c>
    </row>
    <row r="25" spans="1:15">
      <c r="B25" t="s">
        <v>187</v>
      </c>
      <c r="D25" s="23">
        <v>114235</v>
      </c>
      <c r="E25" s="23">
        <f t="shared" si="4"/>
        <v>114235</v>
      </c>
      <c r="F25" s="23">
        <f t="shared" si="4"/>
        <v>114235</v>
      </c>
      <c r="G25" s="23">
        <f t="shared" si="4"/>
        <v>114235</v>
      </c>
      <c r="H25" s="23">
        <f t="shared" si="4"/>
        <v>114235</v>
      </c>
      <c r="I25" s="23">
        <f t="shared" si="4"/>
        <v>114235</v>
      </c>
      <c r="J25" s="23">
        <f t="shared" si="4"/>
        <v>114235</v>
      </c>
      <c r="K25" s="23">
        <f t="shared" si="4"/>
        <v>114235</v>
      </c>
      <c r="L25" s="23">
        <f t="shared" si="4"/>
        <v>114235</v>
      </c>
      <c r="M25" s="23">
        <f t="shared" si="4"/>
        <v>114235</v>
      </c>
      <c r="N25" s="23">
        <f t="shared" si="4"/>
        <v>114235</v>
      </c>
    </row>
    <row r="27" spans="1:15">
      <c r="B27" t="s">
        <v>189</v>
      </c>
      <c r="D27" s="24" t="str">
        <f t="shared" ref="D27:N27" si="5">IF(D21&gt;D24,IF(D21&lt;D25,"yes","no"))</f>
        <v>yes</v>
      </c>
      <c r="E27" s="24" t="str">
        <f t="shared" si="5"/>
        <v>yes</v>
      </c>
      <c r="F27" s="24" t="str">
        <f t="shared" si="5"/>
        <v>yes</v>
      </c>
      <c r="G27" s="24" t="str">
        <f t="shared" si="5"/>
        <v>yes</v>
      </c>
      <c r="H27" s="24" t="str">
        <f t="shared" si="5"/>
        <v>yes</v>
      </c>
      <c r="I27" s="24" t="str">
        <f t="shared" si="5"/>
        <v>yes</v>
      </c>
      <c r="J27" s="24" t="str">
        <f t="shared" si="5"/>
        <v>yes</v>
      </c>
      <c r="K27" s="24" t="str">
        <f t="shared" si="5"/>
        <v>yes</v>
      </c>
      <c r="L27" s="24" t="str">
        <f t="shared" si="5"/>
        <v>yes</v>
      </c>
      <c r="M27" s="24" t="str">
        <f t="shared" si="5"/>
        <v>yes</v>
      </c>
      <c r="N27" s="24" t="str">
        <f t="shared" si="5"/>
        <v>yes</v>
      </c>
    </row>
  </sheetData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2"/>
  <sheetViews>
    <sheetView topLeftCell="A350" workbookViewId="0">
      <selection activeCell="B348" sqref="B348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6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</row>
    <row r="2" spans="1:6">
      <c r="A2" s="3" t="s">
        <v>12</v>
      </c>
      <c r="B2" s="3" t="s">
        <v>13</v>
      </c>
      <c r="C2" s="3">
        <v>2114701</v>
      </c>
      <c r="D2" s="8">
        <v>390</v>
      </c>
      <c r="E2" s="8">
        <v>388</v>
      </c>
      <c r="F2" s="4">
        <f t="shared" ref="F2:F65" si="0">(E2-D2)/D2</f>
        <v>-5.1282051282051282E-3</v>
      </c>
    </row>
    <row r="3" spans="1:6">
      <c r="A3" s="3" t="s">
        <v>12</v>
      </c>
      <c r="B3" s="3" t="s">
        <v>13</v>
      </c>
      <c r="C3" s="3">
        <v>2114702</v>
      </c>
      <c r="D3" s="8">
        <v>220</v>
      </c>
      <c r="E3" s="8">
        <v>215</v>
      </c>
      <c r="F3" s="4">
        <f t="shared" si="0"/>
        <v>-2.2727272727272728E-2</v>
      </c>
    </row>
    <row r="4" spans="1:6">
      <c r="A4" s="3" t="s">
        <v>12</v>
      </c>
      <c r="B4" s="3" t="s">
        <v>13</v>
      </c>
      <c r="C4" s="3">
        <v>2114703</v>
      </c>
      <c r="D4" s="8">
        <v>196</v>
      </c>
      <c r="E4" s="8">
        <v>201</v>
      </c>
      <c r="F4" s="4">
        <f t="shared" si="0"/>
        <v>2.5510204081632654E-2</v>
      </c>
    </row>
    <row r="5" spans="1:6">
      <c r="A5" s="3" t="s">
        <v>12</v>
      </c>
      <c r="B5" s="3" t="s">
        <v>13</v>
      </c>
      <c r="C5" s="3">
        <v>2114704</v>
      </c>
      <c r="D5" s="8">
        <v>266</v>
      </c>
      <c r="E5" s="8">
        <v>265</v>
      </c>
      <c r="F5" s="4">
        <f t="shared" si="0"/>
        <v>-3.7593984962406013E-3</v>
      </c>
    </row>
    <row r="6" spans="1:6">
      <c r="A6" s="3" t="s">
        <v>12</v>
      </c>
      <c r="B6" s="3" t="s">
        <v>13</v>
      </c>
      <c r="C6" s="3">
        <v>2114705</v>
      </c>
      <c r="D6" s="8">
        <v>318</v>
      </c>
      <c r="E6" s="8">
        <v>328</v>
      </c>
      <c r="F6" s="4">
        <f t="shared" si="0"/>
        <v>3.1446540880503145E-2</v>
      </c>
    </row>
    <row r="7" spans="1:6">
      <c r="A7" s="3" t="s">
        <v>12</v>
      </c>
      <c r="B7" s="3" t="s">
        <v>13</v>
      </c>
      <c r="C7" s="3">
        <v>2114706</v>
      </c>
      <c r="D7" s="8">
        <v>414</v>
      </c>
      <c r="E7" s="8">
        <v>413</v>
      </c>
      <c r="F7" s="4">
        <f t="shared" si="0"/>
        <v>-2.4154589371980675E-3</v>
      </c>
    </row>
    <row r="8" spans="1:6">
      <c r="A8" s="3" t="s">
        <v>12</v>
      </c>
      <c r="B8" s="3" t="s">
        <v>13</v>
      </c>
      <c r="C8" s="3">
        <v>2114707</v>
      </c>
      <c r="D8" s="8">
        <v>178</v>
      </c>
      <c r="E8" s="8">
        <v>177</v>
      </c>
      <c r="F8" s="4">
        <f t="shared" si="0"/>
        <v>-5.6179775280898875E-3</v>
      </c>
    </row>
    <row r="9" spans="1:6">
      <c r="A9" s="3" t="s">
        <v>12</v>
      </c>
      <c r="B9" s="3" t="s">
        <v>13</v>
      </c>
      <c r="C9" s="3">
        <v>2114708</v>
      </c>
      <c r="D9" s="8">
        <v>200</v>
      </c>
      <c r="E9" s="8">
        <v>204</v>
      </c>
      <c r="F9" s="4">
        <f t="shared" si="0"/>
        <v>0.02</v>
      </c>
    </row>
    <row r="10" spans="1:6">
      <c r="A10" s="3" t="s">
        <v>12</v>
      </c>
      <c r="B10" s="3" t="s">
        <v>13</v>
      </c>
      <c r="C10" s="3">
        <v>2114709</v>
      </c>
      <c r="D10" s="8">
        <v>373</v>
      </c>
      <c r="E10" s="8">
        <v>373</v>
      </c>
      <c r="F10" s="4">
        <f t="shared" si="0"/>
        <v>0</v>
      </c>
    </row>
    <row r="11" spans="1:6">
      <c r="A11" s="3" t="s">
        <v>12</v>
      </c>
      <c r="B11" s="3" t="s">
        <v>13</v>
      </c>
      <c r="C11" s="3">
        <v>2114710</v>
      </c>
      <c r="D11" s="8">
        <v>481</v>
      </c>
      <c r="E11" s="8">
        <v>507</v>
      </c>
      <c r="F11" s="4">
        <f t="shared" si="0"/>
        <v>5.4054054054054057E-2</v>
      </c>
    </row>
    <row r="12" spans="1:6">
      <c r="A12" s="3" t="s">
        <v>12</v>
      </c>
      <c r="B12" s="3" t="s">
        <v>13</v>
      </c>
      <c r="C12" s="3">
        <v>2114711</v>
      </c>
      <c r="D12" s="8">
        <v>353</v>
      </c>
      <c r="E12" s="8">
        <v>369</v>
      </c>
      <c r="F12" s="4">
        <f t="shared" si="0"/>
        <v>4.5325779036827198E-2</v>
      </c>
    </row>
    <row r="13" spans="1:6">
      <c r="A13" s="3" t="s">
        <v>12</v>
      </c>
      <c r="B13" s="3" t="s">
        <v>13</v>
      </c>
      <c r="C13" s="3">
        <v>2114712</v>
      </c>
      <c r="D13" s="8">
        <v>269</v>
      </c>
      <c r="E13" s="8">
        <v>272</v>
      </c>
      <c r="F13" s="4">
        <f t="shared" si="0"/>
        <v>1.1152416356877323E-2</v>
      </c>
    </row>
    <row r="14" spans="1:6">
      <c r="A14" s="3" t="s">
        <v>12</v>
      </c>
      <c r="B14" s="3" t="s">
        <v>13</v>
      </c>
      <c r="C14" s="3">
        <v>2114713</v>
      </c>
      <c r="D14" s="8">
        <v>382</v>
      </c>
      <c r="E14" s="8">
        <v>378</v>
      </c>
      <c r="F14" s="4">
        <f t="shared" si="0"/>
        <v>-1.0471204188481676E-2</v>
      </c>
    </row>
    <row r="15" spans="1:6">
      <c r="A15" s="3" t="s">
        <v>12</v>
      </c>
      <c r="B15" s="3" t="s">
        <v>13</v>
      </c>
      <c r="C15" s="3">
        <v>2114714</v>
      </c>
      <c r="D15" s="8">
        <v>419</v>
      </c>
      <c r="E15" s="8">
        <v>427</v>
      </c>
      <c r="F15" s="4">
        <f t="shared" si="0"/>
        <v>1.9093078758949882E-2</v>
      </c>
    </row>
    <row r="16" spans="1:6">
      <c r="A16" s="3" t="s">
        <v>12</v>
      </c>
      <c r="B16" s="3" t="s">
        <v>13</v>
      </c>
      <c r="C16" s="3">
        <v>2114715</v>
      </c>
      <c r="D16" s="8">
        <v>280</v>
      </c>
      <c r="E16" s="8">
        <v>279</v>
      </c>
      <c r="F16" s="4">
        <f t="shared" si="0"/>
        <v>-3.5714285714285713E-3</v>
      </c>
    </row>
    <row r="17" spans="1:6">
      <c r="A17" s="3" t="s">
        <v>12</v>
      </c>
      <c r="B17" s="3" t="s">
        <v>13</v>
      </c>
      <c r="C17" s="3">
        <v>2114716</v>
      </c>
      <c r="D17" s="8">
        <v>322</v>
      </c>
      <c r="E17" s="8">
        <v>321</v>
      </c>
      <c r="F17" s="4">
        <f t="shared" si="0"/>
        <v>-3.105590062111801E-3</v>
      </c>
    </row>
    <row r="18" spans="1:6">
      <c r="A18" s="3" t="s">
        <v>12</v>
      </c>
      <c r="B18" s="3" t="s">
        <v>13</v>
      </c>
      <c r="C18" s="3">
        <v>2114717</v>
      </c>
      <c r="D18" s="8">
        <v>327</v>
      </c>
      <c r="E18" s="8">
        <v>339</v>
      </c>
      <c r="F18" s="4">
        <f t="shared" si="0"/>
        <v>3.669724770642202E-2</v>
      </c>
    </row>
    <row r="19" spans="1:6">
      <c r="A19" s="3" t="s">
        <v>12</v>
      </c>
      <c r="B19" s="3" t="s">
        <v>13</v>
      </c>
      <c r="C19" s="3">
        <v>2114718</v>
      </c>
      <c r="D19" s="8">
        <v>231</v>
      </c>
      <c r="E19" s="8">
        <v>232</v>
      </c>
      <c r="F19" s="4">
        <f t="shared" si="0"/>
        <v>4.329004329004329E-3</v>
      </c>
    </row>
    <row r="20" spans="1:6">
      <c r="A20" s="3" t="s">
        <v>12</v>
      </c>
      <c r="B20" s="3" t="s">
        <v>13</v>
      </c>
      <c r="C20" s="3">
        <v>2114719</v>
      </c>
      <c r="D20" s="8">
        <v>391</v>
      </c>
      <c r="E20" s="8">
        <v>403</v>
      </c>
      <c r="F20" s="4">
        <f t="shared" si="0"/>
        <v>3.0690537084398978E-2</v>
      </c>
    </row>
    <row r="21" spans="1:6">
      <c r="A21" s="3" t="s">
        <v>12</v>
      </c>
      <c r="B21" s="3" t="s">
        <v>13</v>
      </c>
      <c r="C21" s="3">
        <v>2114720</v>
      </c>
      <c r="D21" s="8">
        <v>384</v>
      </c>
      <c r="E21" s="8">
        <v>383</v>
      </c>
      <c r="F21" s="4">
        <f t="shared" si="0"/>
        <v>-2.6041666666666665E-3</v>
      </c>
    </row>
    <row r="22" spans="1:6">
      <c r="A22" s="3" t="s">
        <v>12</v>
      </c>
      <c r="B22" s="3" t="s">
        <v>13</v>
      </c>
      <c r="C22" s="3">
        <v>2114721</v>
      </c>
      <c r="D22" s="8">
        <v>298</v>
      </c>
      <c r="E22" s="8">
        <v>307</v>
      </c>
      <c r="F22" s="4">
        <f t="shared" si="0"/>
        <v>3.0201342281879196E-2</v>
      </c>
    </row>
    <row r="23" spans="1:6">
      <c r="A23" s="3" t="s">
        <v>12</v>
      </c>
      <c r="B23" s="3" t="s">
        <v>13</v>
      </c>
      <c r="C23" s="3">
        <v>2114722</v>
      </c>
      <c r="D23" s="8">
        <v>281</v>
      </c>
      <c r="E23" s="8">
        <v>280</v>
      </c>
      <c r="F23" s="4">
        <f t="shared" si="0"/>
        <v>-3.5587188612099642E-3</v>
      </c>
    </row>
    <row r="24" spans="1:6">
      <c r="A24" s="3" t="s">
        <v>12</v>
      </c>
      <c r="B24" s="3" t="s">
        <v>13</v>
      </c>
      <c r="C24" s="3">
        <v>2114723</v>
      </c>
      <c r="D24" s="8">
        <v>314</v>
      </c>
      <c r="E24" s="8">
        <v>310</v>
      </c>
      <c r="F24" s="4">
        <f t="shared" si="0"/>
        <v>-1.2738853503184714E-2</v>
      </c>
    </row>
    <row r="25" spans="1:6">
      <c r="A25" s="3" t="s">
        <v>12</v>
      </c>
      <c r="B25" s="3" t="s">
        <v>13</v>
      </c>
      <c r="C25" s="3">
        <v>2114724</v>
      </c>
      <c r="D25" s="8">
        <v>368</v>
      </c>
      <c r="E25" s="8">
        <v>368</v>
      </c>
      <c r="F25" s="4">
        <f t="shared" si="0"/>
        <v>0</v>
      </c>
    </row>
    <row r="26" spans="1:6">
      <c r="A26" s="3" t="s">
        <v>12</v>
      </c>
      <c r="B26" s="3" t="s">
        <v>13</v>
      </c>
      <c r="C26" s="3">
        <v>2114725</v>
      </c>
      <c r="D26" s="8">
        <v>394</v>
      </c>
      <c r="E26" s="8">
        <v>386</v>
      </c>
      <c r="F26" s="4">
        <f t="shared" si="0"/>
        <v>-2.030456852791878E-2</v>
      </c>
    </row>
    <row r="27" spans="1:6">
      <c r="A27" s="3" t="s">
        <v>12</v>
      </c>
      <c r="B27" s="3" t="s">
        <v>13</v>
      </c>
      <c r="C27" s="3">
        <v>2114726</v>
      </c>
      <c r="D27" s="8">
        <v>343</v>
      </c>
      <c r="E27" s="8">
        <v>336</v>
      </c>
      <c r="F27" s="4">
        <f t="shared" si="0"/>
        <v>-2.0408163265306121E-2</v>
      </c>
    </row>
    <row r="28" spans="1:6">
      <c r="A28" s="3" t="s">
        <v>12</v>
      </c>
      <c r="B28" s="3" t="s">
        <v>13</v>
      </c>
      <c r="C28" s="3">
        <v>2114727</v>
      </c>
      <c r="D28" s="8">
        <v>480</v>
      </c>
      <c r="E28" s="8">
        <v>518</v>
      </c>
      <c r="F28" s="4">
        <f t="shared" si="0"/>
        <v>7.9166666666666663E-2</v>
      </c>
    </row>
    <row r="29" spans="1:6">
      <c r="A29" s="3" t="s">
        <v>12</v>
      </c>
      <c r="B29" s="3" t="s">
        <v>13</v>
      </c>
      <c r="C29" s="3">
        <v>2114728</v>
      </c>
      <c r="D29" s="8">
        <v>388</v>
      </c>
      <c r="E29" s="8">
        <v>406</v>
      </c>
      <c r="F29" s="4">
        <f t="shared" si="0"/>
        <v>4.6391752577319589E-2</v>
      </c>
    </row>
    <row r="30" spans="1:6">
      <c r="A30" s="3" t="s">
        <v>12</v>
      </c>
      <c r="B30" s="3" t="s">
        <v>13</v>
      </c>
      <c r="C30" s="3">
        <v>2114729</v>
      </c>
      <c r="D30" s="8">
        <v>290</v>
      </c>
      <c r="E30" s="8">
        <v>283</v>
      </c>
      <c r="F30" s="4">
        <f t="shared" si="0"/>
        <v>-2.4137931034482758E-2</v>
      </c>
    </row>
    <row r="31" spans="1:6">
      <c r="A31" s="3" t="s">
        <v>12</v>
      </c>
      <c r="B31" s="3" t="s">
        <v>13</v>
      </c>
      <c r="C31" s="3">
        <v>2114730</v>
      </c>
      <c r="D31" s="8">
        <v>335</v>
      </c>
      <c r="E31" s="8">
        <v>337</v>
      </c>
      <c r="F31" s="4">
        <f t="shared" si="0"/>
        <v>5.9701492537313433E-3</v>
      </c>
    </row>
    <row r="32" spans="1:6">
      <c r="A32" s="3" t="s">
        <v>12</v>
      </c>
      <c r="B32" s="3" t="s">
        <v>13</v>
      </c>
      <c r="C32" s="3">
        <v>2114731</v>
      </c>
      <c r="D32" s="8">
        <v>264</v>
      </c>
      <c r="E32" s="8">
        <v>281</v>
      </c>
      <c r="F32" s="4">
        <f t="shared" si="0"/>
        <v>6.4393939393939392E-2</v>
      </c>
    </row>
    <row r="33" spans="1:6">
      <c r="A33" s="3" t="s">
        <v>12</v>
      </c>
      <c r="B33" s="3" t="s">
        <v>13</v>
      </c>
      <c r="C33" s="3">
        <v>2114732</v>
      </c>
      <c r="D33" s="8">
        <v>241</v>
      </c>
      <c r="E33" s="8">
        <v>247</v>
      </c>
      <c r="F33" s="4">
        <f t="shared" si="0"/>
        <v>2.4896265560165973E-2</v>
      </c>
    </row>
    <row r="34" spans="1:6">
      <c r="A34" s="3" t="s">
        <v>12</v>
      </c>
      <c r="B34" s="3" t="s">
        <v>13</v>
      </c>
      <c r="C34" s="3">
        <v>2114733</v>
      </c>
      <c r="D34" s="8">
        <v>301</v>
      </c>
      <c r="E34" s="8">
        <v>301</v>
      </c>
      <c r="F34" s="4">
        <f t="shared" si="0"/>
        <v>0</v>
      </c>
    </row>
    <row r="35" spans="1:6">
      <c r="A35" s="3" t="s">
        <v>12</v>
      </c>
      <c r="B35" s="3" t="s">
        <v>13</v>
      </c>
      <c r="C35" s="3">
        <v>2114734</v>
      </c>
      <c r="D35" s="8">
        <v>189</v>
      </c>
      <c r="E35" s="8">
        <v>196</v>
      </c>
      <c r="F35" s="4">
        <f t="shared" si="0"/>
        <v>3.7037037037037035E-2</v>
      </c>
    </row>
    <row r="36" spans="1:6">
      <c r="A36" s="3" t="s">
        <v>12</v>
      </c>
      <c r="B36" s="3" t="s">
        <v>13</v>
      </c>
      <c r="C36" s="3">
        <v>2114735</v>
      </c>
      <c r="D36" s="8">
        <v>178</v>
      </c>
      <c r="E36" s="8">
        <v>177</v>
      </c>
      <c r="F36" s="4">
        <f t="shared" si="0"/>
        <v>-5.6179775280898875E-3</v>
      </c>
    </row>
    <row r="37" spans="1:6">
      <c r="A37" s="3" t="s">
        <v>12</v>
      </c>
      <c r="B37" s="3" t="s">
        <v>14</v>
      </c>
      <c r="C37" s="3">
        <v>2114801</v>
      </c>
      <c r="D37" s="8">
        <v>265</v>
      </c>
      <c r="E37" s="8">
        <v>268</v>
      </c>
      <c r="F37" s="4">
        <f t="shared" si="0"/>
        <v>1.1320754716981131E-2</v>
      </c>
    </row>
    <row r="38" spans="1:6">
      <c r="A38" s="3" t="s">
        <v>12</v>
      </c>
      <c r="B38" s="3" t="s">
        <v>14</v>
      </c>
      <c r="C38" s="3">
        <v>2114802</v>
      </c>
      <c r="D38" s="8">
        <v>353</v>
      </c>
      <c r="E38" s="8">
        <v>353</v>
      </c>
      <c r="F38" s="4">
        <f t="shared" si="0"/>
        <v>0</v>
      </c>
    </row>
    <row r="39" spans="1:6">
      <c r="A39" s="3" t="s">
        <v>12</v>
      </c>
      <c r="B39" s="3" t="s">
        <v>14</v>
      </c>
      <c r="C39" s="3">
        <v>2114803</v>
      </c>
      <c r="D39" s="8">
        <v>266</v>
      </c>
      <c r="E39" s="8">
        <v>271</v>
      </c>
      <c r="F39" s="4">
        <f t="shared" si="0"/>
        <v>1.8796992481203006E-2</v>
      </c>
    </row>
    <row r="40" spans="1:6">
      <c r="A40" s="3" t="s">
        <v>12</v>
      </c>
      <c r="B40" s="3" t="s">
        <v>14</v>
      </c>
      <c r="C40" s="3">
        <v>2114804</v>
      </c>
      <c r="D40" s="8">
        <v>319</v>
      </c>
      <c r="E40" s="8">
        <v>323</v>
      </c>
      <c r="F40" s="4">
        <f t="shared" si="0"/>
        <v>1.2539184952978056E-2</v>
      </c>
    </row>
    <row r="41" spans="1:6">
      <c r="A41" s="3" t="s">
        <v>12</v>
      </c>
      <c r="B41" s="3" t="s">
        <v>14</v>
      </c>
      <c r="C41" s="3">
        <v>2114805</v>
      </c>
      <c r="D41" s="8">
        <v>203</v>
      </c>
      <c r="E41" s="8">
        <v>207</v>
      </c>
      <c r="F41" s="4">
        <f t="shared" si="0"/>
        <v>1.9704433497536946E-2</v>
      </c>
    </row>
    <row r="42" spans="1:6">
      <c r="A42" s="3" t="s">
        <v>12</v>
      </c>
      <c r="B42" s="3" t="s">
        <v>14</v>
      </c>
      <c r="C42" s="3">
        <v>2114806</v>
      </c>
      <c r="D42" s="8">
        <v>308</v>
      </c>
      <c r="E42" s="8">
        <v>302</v>
      </c>
      <c r="F42" s="4">
        <f t="shared" si="0"/>
        <v>-1.948051948051948E-2</v>
      </c>
    </row>
    <row r="43" spans="1:6">
      <c r="A43" s="3" t="s">
        <v>12</v>
      </c>
      <c r="B43" s="3" t="s">
        <v>14</v>
      </c>
      <c r="C43" s="3">
        <v>2114807</v>
      </c>
      <c r="D43" s="8">
        <v>362</v>
      </c>
      <c r="E43" s="8">
        <v>357</v>
      </c>
      <c r="F43" s="4">
        <f t="shared" si="0"/>
        <v>-1.3812154696132596E-2</v>
      </c>
    </row>
    <row r="44" spans="1:6">
      <c r="A44" s="3" t="s">
        <v>12</v>
      </c>
      <c r="B44" s="3" t="s">
        <v>14</v>
      </c>
      <c r="C44" s="3">
        <v>2114808</v>
      </c>
      <c r="D44" s="8">
        <v>360</v>
      </c>
      <c r="E44" s="8">
        <v>363</v>
      </c>
      <c r="F44" s="4">
        <f t="shared" si="0"/>
        <v>8.3333333333333332E-3</v>
      </c>
    </row>
    <row r="45" spans="1:6">
      <c r="A45" s="3" t="s">
        <v>12</v>
      </c>
      <c r="B45" s="3" t="s">
        <v>14</v>
      </c>
      <c r="C45" s="3">
        <v>2114809</v>
      </c>
      <c r="D45" s="8">
        <v>260</v>
      </c>
      <c r="E45" s="8">
        <v>264</v>
      </c>
      <c r="F45" s="4">
        <f t="shared" si="0"/>
        <v>1.5384615384615385E-2</v>
      </c>
    </row>
    <row r="46" spans="1:6">
      <c r="A46" s="3" t="s">
        <v>12</v>
      </c>
      <c r="B46" s="3" t="s">
        <v>14</v>
      </c>
      <c r="C46" s="3">
        <v>2114810</v>
      </c>
      <c r="D46" s="8">
        <v>190</v>
      </c>
      <c r="E46" s="8">
        <v>186</v>
      </c>
      <c r="F46" s="4">
        <f t="shared" si="0"/>
        <v>-2.1052631578947368E-2</v>
      </c>
    </row>
    <row r="47" spans="1:6">
      <c r="A47" s="3" t="s">
        <v>12</v>
      </c>
      <c r="B47" s="3" t="s">
        <v>14</v>
      </c>
      <c r="C47" s="3">
        <v>2114811</v>
      </c>
      <c r="D47" s="8">
        <v>311</v>
      </c>
      <c r="E47" s="8">
        <v>302</v>
      </c>
      <c r="F47" s="4">
        <f t="shared" si="0"/>
        <v>-2.8938906752411574E-2</v>
      </c>
    </row>
    <row r="48" spans="1:6">
      <c r="A48" s="3" t="s">
        <v>12</v>
      </c>
      <c r="B48" s="3" t="s">
        <v>14</v>
      </c>
      <c r="C48" s="3">
        <v>2114812</v>
      </c>
      <c r="D48" s="8">
        <v>331</v>
      </c>
      <c r="E48" s="8">
        <v>329</v>
      </c>
      <c r="F48" s="4">
        <f t="shared" si="0"/>
        <v>-6.0422960725075529E-3</v>
      </c>
    </row>
    <row r="49" spans="1:6">
      <c r="A49" s="3" t="s">
        <v>12</v>
      </c>
      <c r="B49" s="3" t="s">
        <v>14</v>
      </c>
      <c r="C49" s="3">
        <v>2114813</v>
      </c>
      <c r="D49" s="8">
        <v>253</v>
      </c>
      <c r="E49" s="8">
        <v>248</v>
      </c>
      <c r="F49" s="4">
        <f t="shared" si="0"/>
        <v>-1.9762845849802372E-2</v>
      </c>
    </row>
    <row r="50" spans="1:6">
      <c r="A50" s="3" t="s">
        <v>12</v>
      </c>
      <c r="B50" s="3" t="s">
        <v>14</v>
      </c>
      <c r="C50" s="3">
        <v>2114814</v>
      </c>
      <c r="D50" s="8">
        <v>242</v>
      </c>
      <c r="E50" s="8">
        <v>253</v>
      </c>
      <c r="F50" s="4">
        <f t="shared" si="0"/>
        <v>4.5454545454545456E-2</v>
      </c>
    </row>
    <row r="51" spans="1:6">
      <c r="A51" s="3" t="s">
        <v>12</v>
      </c>
      <c r="B51" s="3" t="s">
        <v>14</v>
      </c>
      <c r="C51" s="3">
        <v>2114815</v>
      </c>
      <c r="D51" s="8">
        <v>234</v>
      </c>
      <c r="E51" s="8">
        <v>228</v>
      </c>
      <c r="F51" s="4">
        <f t="shared" si="0"/>
        <v>-2.564102564102564E-2</v>
      </c>
    </row>
    <row r="52" spans="1:6">
      <c r="A52" s="3" t="s">
        <v>12</v>
      </c>
      <c r="B52" s="3" t="s">
        <v>14</v>
      </c>
      <c r="C52" s="3">
        <v>2114816</v>
      </c>
      <c r="D52" s="8">
        <v>316</v>
      </c>
      <c r="E52" s="8">
        <v>333</v>
      </c>
      <c r="F52" s="4">
        <f t="shared" si="0"/>
        <v>5.3797468354430382E-2</v>
      </c>
    </row>
    <row r="53" spans="1:6">
      <c r="A53" s="3" t="s">
        <v>12</v>
      </c>
      <c r="B53" s="3" t="s">
        <v>14</v>
      </c>
      <c r="C53" s="3">
        <v>2114817</v>
      </c>
      <c r="D53" s="8">
        <v>445</v>
      </c>
      <c r="E53" s="8">
        <v>446</v>
      </c>
      <c r="F53" s="4">
        <f t="shared" si="0"/>
        <v>2.2471910112359553E-3</v>
      </c>
    </row>
    <row r="54" spans="1:6">
      <c r="A54" s="3" t="s">
        <v>12</v>
      </c>
      <c r="B54" s="3" t="s">
        <v>14</v>
      </c>
      <c r="C54" s="3">
        <v>2114818</v>
      </c>
      <c r="D54" s="8">
        <v>200</v>
      </c>
      <c r="E54" s="8">
        <v>201</v>
      </c>
      <c r="F54" s="4">
        <f t="shared" si="0"/>
        <v>5.0000000000000001E-3</v>
      </c>
    </row>
    <row r="55" spans="1:6">
      <c r="A55" s="3" t="s">
        <v>12</v>
      </c>
      <c r="B55" s="3" t="s">
        <v>14</v>
      </c>
      <c r="C55" s="3">
        <v>2114819</v>
      </c>
      <c r="D55" s="8">
        <v>236</v>
      </c>
      <c r="E55" s="8">
        <v>238</v>
      </c>
      <c r="F55" s="4">
        <f t="shared" si="0"/>
        <v>8.4745762711864406E-3</v>
      </c>
    </row>
    <row r="56" spans="1:6">
      <c r="A56" s="3" t="s">
        <v>12</v>
      </c>
      <c r="B56" s="3" t="s">
        <v>14</v>
      </c>
      <c r="C56" s="3">
        <v>2114820</v>
      </c>
      <c r="D56" s="8">
        <v>234</v>
      </c>
      <c r="E56" s="8">
        <v>237</v>
      </c>
      <c r="F56" s="4">
        <f t="shared" si="0"/>
        <v>1.282051282051282E-2</v>
      </c>
    </row>
    <row r="57" spans="1:6">
      <c r="A57" s="3" t="s">
        <v>12</v>
      </c>
      <c r="B57" s="3" t="s">
        <v>14</v>
      </c>
      <c r="C57" s="3">
        <v>2114821</v>
      </c>
      <c r="D57" s="8">
        <v>240</v>
      </c>
      <c r="E57" s="8">
        <v>261</v>
      </c>
      <c r="F57" s="4">
        <f t="shared" si="0"/>
        <v>8.7499999999999994E-2</v>
      </c>
    </row>
    <row r="58" spans="1:6">
      <c r="A58" s="3" t="s">
        <v>12</v>
      </c>
      <c r="B58" s="3" t="s">
        <v>14</v>
      </c>
      <c r="C58" s="3">
        <v>2114822</v>
      </c>
      <c r="D58" s="8">
        <v>346</v>
      </c>
      <c r="E58" s="8">
        <v>340</v>
      </c>
      <c r="F58" s="4">
        <f t="shared" si="0"/>
        <v>-1.7341040462427744E-2</v>
      </c>
    </row>
    <row r="59" spans="1:6">
      <c r="A59" s="3" t="s">
        <v>12</v>
      </c>
      <c r="B59" s="3" t="s">
        <v>14</v>
      </c>
      <c r="C59" s="3">
        <v>2114823</v>
      </c>
      <c r="D59" s="8">
        <v>306</v>
      </c>
      <c r="E59" s="8">
        <v>319</v>
      </c>
      <c r="F59" s="4">
        <f t="shared" si="0"/>
        <v>4.2483660130718956E-2</v>
      </c>
    </row>
    <row r="60" spans="1:6">
      <c r="A60" s="3" t="s">
        <v>12</v>
      </c>
      <c r="B60" s="3" t="s">
        <v>14</v>
      </c>
      <c r="C60" s="3">
        <v>2114824</v>
      </c>
      <c r="D60" s="8">
        <v>264</v>
      </c>
      <c r="E60" s="8">
        <v>277</v>
      </c>
      <c r="F60" s="4">
        <f t="shared" si="0"/>
        <v>4.924242424242424E-2</v>
      </c>
    </row>
    <row r="61" spans="1:6">
      <c r="A61" s="3" t="s">
        <v>12</v>
      </c>
      <c r="B61" s="3" t="s">
        <v>14</v>
      </c>
      <c r="C61" s="3">
        <v>2114825</v>
      </c>
      <c r="D61" s="8">
        <v>274</v>
      </c>
      <c r="E61" s="8">
        <v>273</v>
      </c>
      <c r="F61" s="4">
        <f t="shared" si="0"/>
        <v>-3.6496350364963502E-3</v>
      </c>
    </row>
    <row r="62" spans="1:6">
      <c r="A62" s="3" t="s">
        <v>12</v>
      </c>
      <c r="B62" s="3" t="s">
        <v>14</v>
      </c>
      <c r="C62" s="3">
        <v>2114826</v>
      </c>
      <c r="D62" s="8">
        <v>250</v>
      </c>
      <c r="E62" s="8">
        <v>260</v>
      </c>
      <c r="F62" s="4">
        <f t="shared" si="0"/>
        <v>0.04</v>
      </c>
    </row>
    <row r="63" spans="1:6">
      <c r="A63" s="3" t="s">
        <v>12</v>
      </c>
      <c r="B63" s="3" t="s">
        <v>14</v>
      </c>
      <c r="C63" s="3">
        <v>2114827</v>
      </c>
      <c r="D63" s="8">
        <v>460</v>
      </c>
      <c r="E63" s="8">
        <v>454</v>
      </c>
      <c r="F63" s="4">
        <f t="shared" si="0"/>
        <v>-1.3043478260869565E-2</v>
      </c>
    </row>
    <row r="64" spans="1:6">
      <c r="A64" s="3" t="s">
        <v>12</v>
      </c>
      <c r="B64" s="3" t="s">
        <v>14</v>
      </c>
      <c r="C64" s="3">
        <v>2114828</v>
      </c>
      <c r="D64" s="8">
        <v>429</v>
      </c>
      <c r="E64" s="8">
        <v>430</v>
      </c>
      <c r="F64" s="4">
        <f t="shared" si="0"/>
        <v>2.331002331002331E-3</v>
      </c>
    </row>
    <row r="65" spans="1:6">
      <c r="A65" s="3" t="s">
        <v>12</v>
      </c>
      <c r="B65" s="3" t="s">
        <v>14</v>
      </c>
      <c r="C65" s="3">
        <v>2114829</v>
      </c>
      <c r="D65" s="8">
        <v>258</v>
      </c>
      <c r="E65" s="8">
        <v>259</v>
      </c>
      <c r="F65" s="4">
        <f t="shared" si="0"/>
        <v>3.875968992248062E-3</v>
      </c>
    </row>
    <row r="66" spans="1:6">
      <c r="A66" s="3" t="s">
        <v>12</v>
      </c>
      <c r="B66" s="3" t="s">
        <v>14</v>
      </c>
      <c r="C66" s="3">
        <v>2114830</v>
      </c>
      <c r="D66" s="8">
        <v>287</v>
      </c>
      <c r="E66" s="8">
        <v>285</v>
      </c>
      <c r="F66" s="4">
        <f t="shared" ref="F66:F129" si="1">(E66-D66)/D66</f>
        <v>-6.9686411149825784E-3</v>
      </c>
    </row>
    <row r="67" spans="1:6">
      <c r="A67" s="3" t="s">
        <v>12</v>
      </c>
      <c r="B67" s="3" t="s">
        <v>14</v>
      </c>
      <c r="C67" s="3">
        <v>2114831</v>
      </c>
      <c r="D67" s="8">
        <v>360</v>
      </c>
      <c r="E67" s="8">
        <v>360</v>
      </c>
      <c r="F67" s="4">
        <f t="shared" si="1"/>
        <v>0</v>
      </c>
    </row>
    <row r="68" spans="1:6">
      <c r="A68" s="3" t="s">
        <v>12</v>
      </c>
      <c r="B68" s="3" t="s">
        <v>14</v>
      </c>
      <c r="C68" s="3">
        <v>2114832</v>
      </c>
      <c r="D68" s="8">
        <v>408</v>
      </c>
      <c r="E68" s="8">
        <v>416</v>
      </c>
      <c r="F68" s="4">
        <f t="shared" si="1"/>
        <v>1.9607843137254902E-2</v>
      </c>
    </row>
    <row r="69" spans="1:6">
      <c r="A69" s="3" t="s">
        <v>12</v>
      </c>
      <c r="B69" s="3" t="s">
        <v>14</v>
      </c>
      <c r="C69" s="3">
        <v>2114833</v>
      </c>
      <c r="D69" s="8">
        <v>321</v>
      </c>
      <c r="E69" s="8">
        <v>336</v>
      </c>
      <c r="F69" s="4">
        <f t="shared" si="1"/>
        <v>4.6728971962616821E-2</v>
      </c>
    </row>
    <row r="70" spans="1:6">
      <c r="A70" s="3" t="s">
        <v>12</v>
      </c>
      <c r="B70" s="3" t="s">
        <v>14</v>
      </c>
      <c r="C70" s="3">
        <v>2114834</v>
      </c>
      <c r="D70" s="8">
        <v>220</v>
      </c>
      <c r="E70" s="8">
        <v>221</v>
      </c>
      <c r="F70" s="4">
        <f t="shared" si="1"/>
        <v>4.5454545454545452E-3</v>
      </c>
    </row>
    <row r="71" spans="1:6">
      <c r="A71" s="3" t="s">
        <v>12</v>
      </c>
      <c r="B71" s="3" t="s">
        <v>14</v>
      </c>
      <c r="C71" s="3">
        <v>2114835</v>
      </c>
      <c r="D71" s="8">
        <v>179</v>
      </c>
      <c r="E71" s="8">
        <v>187</v>
      </c>
      <c r="F71" s="4">
        <f t="shared" si="1"/>
        <v>4.4692737430167599E-2</v>
      </c>
    </row>
    <row r="72" spans="1:6">
      <c r="A72" s="3" t="s">
        <v>12</v>
      </c>
      <c r="B72" s="3" t="s">
        <v>14</v>
      </c>
      <c r="C72" s="3">
        <v>2114836</v>
      </c>
      <c r="D72" s="8">
        <v>201</v>
      </c>
      <c r="E72" s="8">
        <v>207</v>
      </c>
      <c r="F72" s="4">
        <f t="shared" si="1"/>
        <v>2.9850746268656716E-2</v>
      </c>
    </row>
    <row r="73" spans="1:6">
      <c r="A73" s="3" t="s">
        <v>12</v>
      </c>
      <c r="B73" s="3" t="s">
        <v>14</v>
      </c>
      <c r="C73" s="3">
        <v>2114837</v>
      </c>
      <c r="D73" s="8">
        <v>172</v>
      </c>
      <c r="E73" s="8">
        <v>181</v>
      </c>
      <c r="F73" s="4">
        <f t="shared" si="1"/>
        <v>5.232558139534884E-2</v>
      </c>
    </row>
    <row r="74" spans="1:6">
      <c r="A74" s="3" t="s">
        <v>12</v>
      </c>
      <c r="B74" s="3" t="s">
        <v>14</v>
      </c>
      <c r="C74" s="3">
        <v>2114838</v>
      </c>
      <c r="D74" s="8">
        <v>311</v>
      </c>
      <c r="E74" s="8">
        <v>319</v>
      </c>
      <c r="F74" s="4">
        <f t="shared" si="1"/>
        <v>2.5723472668810289E-2</v>
      </c>
    </row>
    <row r="75" spans="1:6">
      <c r="A75" s="3" t="s">
        <v>12</v>
      </c>
      <c r="B75" s="3" t="s">
        <v>14</v>
      </c>
      <c r="C75" s="3">
        <v>2114839</v>
      </c>
      <c r="D75" s="8">
        <v>326</v>
      </c>
      <c r="E75" s="8">
        <v>328</v>
      </c>
      <c r="F75" s="4">
        <f t="shared" si="1"/>
        <v>6.1349693251533744E-3</v>
      </c>
    </row>
    <row r="76" spans="1:6">
      <c r="A76" s="3" t="s">
        <v>12</v>
      </c>
      <c r="B76" s="3" t="s">
        <v>14</v>
      </c>
      <c r="C76" s="3">
        <v>2114840</v>
      </c>
      <c r="D76" s="8">
        <v>253</v>
      </c>
      <c r="E76" s="8">
        <v>252</v>
      </c>
      <c r="F76" s="4">
        <f t="shared" si="1"/>
        <v>-3.952569169960474E-3</v>
      </c>
    </row>
    <row r="77" spans="1:6">
      <c r="A77" s="3" t="s">
        <v>12</v>
      </c>
      <c r="B77" s="3" t="s">
        <v>14</v>
      </c>
      <c r="C77" s="3">
        <v>2114841</v>
      </c>
      <c r="D77" s="8">
        <v>345</v>
      </c>
      <c r="E77" s="8">
        <v>346</v>
      </c>
      <c r="F77" s="4">
        <f t="shared" si="1"/>
        <v>2.8985507246376812E-3</v>
      </c>
    </row>
    <row r="78" spans="1:6">
      <c r="A78" s="3" t="s">
        <v>12</v>
      </c>
      <c r="B78" s="3" t="s">
        <v>14</v>
      </c>
      <c r="C78" s="3">
        <v>2114842</v>
      </c>
      <c r="D78" s="8">
        <v>211</v>
      </c>
      <c r="E78" s="8">
        <v>209</v>
      </c>
      <c r="F78" s="4">
        <f t="shared" si="1"/>
        <v>-9.4786729857819912E-3</v>
      </c>
    </row>
    <row r="79" spans="1:6">
      <c r="A79" s="3" t="s">
        <v>12</v>
      </c>
      <c r="B79" s="3" t="s">
        <v>14</v>
      </c>
      <c r="C79" s="3">
        <v>2114843</v>
      </c>
      <c r="D79" s="8">
        <v>215</v>
      </c>
      <c r="E79" s="8">
        <v>221</v>
      </c>
      <c r="F79" s="4">
        <f t="shared" si="1"/>
        <v>2.7906976744186046E-2</v>
      </c>
    </row>
    <row r="80" spans="1:6">
      <c r="A80" s="3" t="s">
        <v>12</v>
      </c>
      <c r="B80" s="3" t="s">
        <v>14</v>
      </c>
      <c r="C80" s="3">
        <v>2114844</v>
      </c>
      <c r="D80" s="8">
        <v>225</v>
      </c>
      <c r="E80" s="8">
        <v>228</v>
      </c>
      <c r="F80" s="4">
        <f t="shared" si="1"/>
        <v>1.3333333333333334E-2</v>
      </c>
    </row>
    <row r="81" spans="1:6">
      <c r="A81" s="3" t="s">
        <v>12</v>
      </c>
      <c r="B81" s="3" t="s">
        <v>14</v>
      </c>
      <c r="C81" s="3">
        <v>2114845</v>
      </c>
      <c r="D81" s="8">
        <v>295</v>
      </c>
      <c r="E81" s="8">
        <v>295</v>
      </c>
      <c r="F81" s="4">
        <f t="shared" si="1"/>
        <v>0</v>
      </c>
    </row>
    <row r="82" spans="1:6">
      <c r="A82" s="3" t="s">
        <v>12</v>
      </c>
      <c r="B82" s="3" t="s">
        <v>14</v>
      </c>
      <c r="C82" s="3">
        <v>2114846</v>
      </c>
      <c r="D82" s="8">
        <v>1</v>
      </c>
      <c r="E82" s="8">
        <v>1</v>
      </c>
      <c r="F82" s="4">
        <f t="shared" si="1"/>
        <v>0</v>
      </c>
    </row>
    <row r="83" spans="1:6">
      <c r="A83" s="3" t="s">
        <v>12</v>
      </c>
      <c r="B83" s="3" t="s">
        <v>14</v>
      </c>
      <c r="C83" s="3">
        <v>2114847</v>
      </c>
      <c r="D83" s="8">
        <v>0</v>
      </c>
      <c r="E83" s="8">
        <v>0</v>
      </c>
      <c r="F83" s="4">
        <v>0</v>
      </c>
    </row>
    <row r="84" spans="1:6">
      <c r="A84" s="3" t="s">
        <v>12</v>
      </c>
      <c r="B84" s="3" t="s">
        <v>14</v>
      </c>
      <c r="C84" s="3">
        <v>2114848</v>
      </c>
      <c r="D84" s="8">
        <v>196</v>
      </c>
      <c r="E84" s="8">
        <v>197</v>
      </c>
      <c r="F84" s="4">
        <f t="shared" si="1"/>
        <v>5.1020408163265302E-3</v>
      </c>
    </row>
    <row r="85" spans="1:6">
      <c r="A85" s="3" t="s">
        <v>12</v>
      </c>
      <c r="B85" s="3" t="s">
        <v>14</v>
      </c>
      <c r="C85" s="3">
        <v>2114849</v>
      </c>
      <c r="D85" s="8">
        <v>214</v>
      </c>
      <c r="E85" s="8">
        <v>215</v>
      </c>
      <c r="F85" s="4">
        <f t="shared" si="1"/>
        <v>4.6728971962616819E-3</v>
      </c>
    </row>
    <row r="86" spans="1:6">
      <c r="A86" s="3" t="s">
        <v>12</v>
      </c>
      <c r="B86" s="3" t="s">
        <v>14</v>
      </c>
      <c r="C86" s="3">
        <v>2114850</v>
      </c>
      <c r="D86" s="8">
        <v>328</v>
      </c>
      <c r="E86" s="8">
        <v>344</v>
      </c>
      <c r="F86" s="4">
        <f t="shared" si="1"/>
        <v>4.878048780487805E-2</v>
      </c>
    </row>
    <row r="87" spans="1:6">
      <c r="A87" s="3" t="s">
        <v>12</v>
      </c>
      <c r="B87" s="3" t="s">
        <v>14</v>
      </c>
      <c r="C87" s="3">
        <v>2114851</v>
      </c>
      <c r="D87" s="8">
        <v>173</v>
      </c>
      <c r="E87" s="8">
        <v>167</v>
      </c>
      <c r="F87" s="4">
        <f t="shared" si="1"/>
        <v>-3.4682080924855488E-2</v>
      </c>
    </row>
    <row r="88" spans="1:6">
      <c r="A88" s="3" t="s">
        <v>12</v>
      </c>
      <c r="B88" s="3" t="s">
        <v>14</v>
      </c>
      <c r="C88" s="3">
        <v>2114852</v>
      </c>
      <c r="D88" s="8">
        <v>245</v>
      </c>
      <c r="E88" s="8">
        <v>259</v>
      </c>
      <c r="F88" s="4">
        <f t="shared" si="1"/>
        <v>5.7142857142857141E-2</v>
      </c>
    </row>
    <row r="89" spans="1:6">
      <c r="A89" s="3" t="s">
        <v>12</v>
      </c>
      <c r="B89" s="3" t="s">
        <v>25</v>
      </c>
      <c r="C89" s="3">
        <v>2116404</v>
      </c>
      <c r="D89" s="8">
        <v>222</v>
      </c>
      <c r="E89" s="8">
        <v>227</v>
      </c>
      <c r="F89" s="4">
        <f t="shared" si="1"/>
        <v>2.2522522522522521E-2</v>
      </c>
    </row>
    <row r="90" spans="1:6">
      <c r="A90" s="3" t="s">
        <v>12</v>
      </c>
      <c r="B90" s="3" t="s">
        <v>25</v>
      </c>
      <c r="C90" s="3">
        <v>2116405</v>
      </c>
      <c r="D90" s="8">
        <v>312</v>
      </c>
      <c r="E90" s="8">
        <v>304</v>
      </c>
      <c r="F90" s="4">
        <f t="shared" si="1"/>
        <v>-2.564102564102564E-2</v>
      </c>
    </row>
    <row r="91" spans="1:6">
      <c r="A91" s="3" t="s">
        <v>12</v>
      </c>
      <c r="B91" s="3" t="s">
        <v>25</v>
      </c>
      <c r="C91" s="3">
        <v>2116406</v>
      </c>
      <c r="D91" s="8">
        <v>260</v>
      </c>
      <c r="E91" s="8">
        <v>257</v>
      </c>
      <c r="F91" s="4">
        <f t="shared" si="1"/>
        <v>-1.1538461538461539E-2</v>
      </c>
    </row>
    <row r="92" spans="1:6">
      <c r="A92" s="3" t="s">
        <v>12</v>
      </c>
      <c r="B92" s="3" t="s">
        <v>25</v>
      </c>
      <c r="C92" s="3">
        <v>2116407</v>
      </c>
      <c r="D92" s="8">
        <v>394</v>
      </c>
      <c r="E92" s="8">
        <v>392</v>
      </c>
      <c r="F92" s="4">
        <f t="shared" si="1"/>
        <v>-5.076142131979695E-3</v>
      </c>
    </row>
    <row r="93" spans="1:6">
      <c r="A93" s="3" t="s">
        <v>12</v>
      </c>
      <c r="B93" s="3" t="s">
        <v>25</v>
      </c>
      <c r="C93" s="3">
        <v>2116433</v>
      </c>
      <c r="D93" s="8">
        <v>255</v>
      </c>
      <c r="E93" s="8">
        <v>252</v>
      </c>
      <c r="F93" s="4">
        <f t="shared" si="1"/>
        <v>-1.1764705882352941E-2</v>
      </c>
    </row>
    <row r="94" spans="1:6">
      <c r="A94" s="3" t="s">
        <v>12</v>
      </c>
      <c r="B94" s="3" t="s">
        <v>15</v>
      </c>
      <c r="C94" s="3">
        <v>2114901</v>
      </c>
      <c r="D94" s="8">
        <v>296</v>
      </c>
      <c r="E94" s="8">
        <v>304</v>
      </c>
      <c r="F94" s="4">
        <f t="shared" si="1"/>
        <v>2.7027027027027029E-2</v>
      </c>
    </row>
    <row r="95" spans="1:6">
      <c r="A95" s="3" t="s">
        <v>12</v>
      </c>
      <c r="B95" s="3" t="s">
        <v>15</v>
      </c>
      <c r="C95" s="3">
        <v>2114902</v>
      </c>
      <c r="D95" s="8">
        <v>312</v>
      </c>
      <c r="E95" s="8">
        <v>323</v>
      </c>
      <c r="F95" s="4">
        <f t="shared" si="1"/>
        <v>3.5256410256410256E-2</v>
      </c>
    </row>
    <row r="96" spans="1:6">
      <c r="A96" s="3" t="s">
        <v>12</v>
      </c>
      <c r="B96" s="3" t="s">
        <v>15</v>
      </c>
      <c r="C96" s="3">
        <v>2114903</v>
      </c>
      <c r="D96" s="8">
        <v>227</v>
      </c>
      <c r="E96" s="8">
        <v>234</v>
      </c>
      <c r="F96" s="4">
        <f t="shared" si="1"/>
        <v>3.0837004405286344E-2</v>
      </c>
    </row>
    <row r="97" spans="1:6">
      <c r="A97" s="3" t="s">
        <v>12</v>
      </c>
      <c r="B97" s="3" t="s">
        <v>15</v>
      </c>
      <c r="C97" s="3">
        <v>2114904</v>
      </c>
      <c r="D97" s="8">
        <v>375</v>
      </c>
      <c r="E97" s="8">
        <v>391</v>
      </c>
      <c r="F97" s="4">
        <f t="shared" si="1"/>
        <v>4.2666666666666665E-2</v>
      </c>
    </row>
    <row r="98" spans="1:6">
      <c r="A98" s="3" t="s">
        <v>12</v>
      </c>
      <c r="B98" s="3" t="s">
        <v>15</v>
      </c>
      <c r="C98" s="3">
        <v>2114905</v>
      </c>
      <c r="D98" s="8">
        <v>314</v>
      </c>
      <c r="E98" s="8">
        <v>328</v>
      </c>
      <c r="F98" s="4">
        <f t="shared" si="1"/>
        <v>4.4585987261146494E-2</v>
      </c>
    </row>
    <row r="99" spans="1:6">
      <c r="A99" s="3" t="s">
        <v>12</v>
      </c>
      <c r="B99" s="3" t="s">
        <v>15</v>
      </c>
      <c r="C99" s="3">
        <v>2114906</v>
      </c>
      <c r="D99" s="8">
        <v>369</v>
      </c>
      <c r="E99" s="8">
        <v>368</v>
      </c>
      <c r="F99" s="4">
        <f t="shared" si="1"/>
        <v>-2.7100271002710027E-3</v>
      </c>
    </row>
    <row r="100" spans="1:6">
      <c r="A100" s="3" t="s">
        <v>12</v>
      </c>
      <c r="B100" s="3" t="s">
        <v>15</v>
      </c>
      <c r="C100" s="3">
        <v>2114907</v>
      </c>
      <c r="D100" s="8">
        <v>418</v>
      </c>
      <c r="E100" s="8">
        <v>468</v>
      </c>
      <c r="F100" s="4">
        <f t="shared" si="1"/>
        <v>0.11961722488038277</v>
      </c>
    </row>
    <row r="101" spans="1:6">
      <c r="A101" s="3" t="s">
        <v>12</v>
      </c>
      <c r="B101" s="3" t="s">
        <v>15</v>
      </c>
      <c r="C101" s="3">
        <v>2114908</v>
      </c>
      <c r="D101" s="8">
        <v>368</v>
      </c>
      <c r="E101" s="8">
        <v>366</v>
      </c>
      <c r="F101" s="4">
        <f t="shared" si="1"/>
        <v>-5.434782608695652E-3</v>
      </c>
    </row>
    <row r="102" spans="1:6">
      <c r="A102" s="3" t="s">
        <v>12</v>
      </c>
      <c r="B102" s="3" t="s">
        <v>15</v>
      </c>
      <c r="C102" s="3">
        <v>2114909</v>
      </c>
      <c r="D102" s="8">
        <v>422</v>
      </c>
      <c r="E102" s="8">
        <v>442</v>
      </c>
      <c r="F102" s="4">
        <f t="shared" si="1"/>
        <v>4.7393364928909949E-2</v>
      </c>
    </row>
    <row r="103" spans="1:6">
      <c r="A103" s="3" t="s">
        <v>12</v>
      </c>
      <c r="B103" s="3" t="s">
        <v>15</v>
      </c>
      <c r="C103" s="3">
        <v>2114910</v>
      </c>
      <c r="D103" s="8">
        <v>286</v>
      </c>
      <c r="E103" s="8">
        <v>293</v>
      </c>
      <c r="F103" s="4">
        <f t="shared" si="1"/>
        <v>2.4475524475524476E-2</v>
      </c>
    </row>
    <row r="104" spans="1:6">
      <c r="A104" s="3" t="s">
        <v>12</v>
      </c>
      <c r="B104" s="3" t="s">
        <v>15</v>
      </c>
      <c r="C104" s="3">
        <v>2114911</v>
      </c>
      <c r="D104" s="8">
        <v>258</v>
      </c>
      <c r="E104" s="8">
        <v>278</v>
      </c>
      <c r="F104" s="4">
        <f t="shared" si="1"/>
        <v>7.7519379844961239E-2</v>
      </c>
    </row>
    <row r="105" spans="1:6">
      <c r="A105" s="3" t="s">
        <v>12</v>
      </c>
      <c r="B105" s="3" t="s">
        <v>15</v>
      </c>
      <c r="C105" s="3">
        <v>2114912</v>
      </c>
      <c r="D105" s="8">
        <v>243</v>
      </c>
      <c r="E105" s="8">
        <v>255</v>
      </c>
      <c r="F105" s="4">
        <f t="shared" si="1"/>
        <v>4.9382716049382713E-2</v>
      </c>
    </row>
    <row r="106" spans="1:6">
      <c r="A106" s="3" t="s">
        <v>12</v>
      </c>
      <c r="B106" s="3" t="s">
        <v>15</v>
      </c>
      <c r="C106" s="3">
        <v>2114913</v>
      </c>
      <c r="D106" s="8">
        <v>324</v>
      </c>
      <c r="E106" s="8">
        <v>352</v>
      </c>
      <c r="F106" s="4">
        <f t="shared" si="1"/>
        <v>8.6419753086419748E-2</v>
      </c>
    </row>
    <row r="107" spans="1:6">
      <c r="A107" s="3" t="s">
        <v>12</v>
      </c>
      <c r="B107" s="3" t="s">
        <v>15</v>
      </c>
      <c r="C107" s="3">
        <v>2114914</v>
      </c>
      <c r="D107" s="8">
        <v>298</v>
      </c>
      <c r="E107" s="8">
        <v>301</v>
      </c>
      <c r="F107" s="4">
        <f t="shared" si="1"/>
        <v>1.0067114093959731E-2</v>
      </c>
    </row>
    <row r="108" spans="1:6">
      <c r="A108" s="3" t="s">
        <v>12</v>
      </c>
      <c r="B108" s="3" t="s">
        <v>15</v>
      </c>
      <c r="C108" s="3">
        <v>2114915</v>
      </c>
      <c r="D108" s="8">
        <v>211</v>
      </c>
      <c r="E108" s="8">
        <v>208</v>
      </c>
      <c r="F108" s="4">
        <f t="shared" si="1"/>
        <v>-1.4218009478672985E-2</v>
      </c>
    </row>
    <row r="109" spans="1:6">
      <c r="A109" s="3" t="s">
        <v>12</v>
      </c>
      <c r="B109" s="3" t="s">
        <v>15</v>
      </c>
      <c r="C109" s="3">
        <v>2114916</v>
      </c>
      <c r="D109" s="8">
        <v>370</v>
      </c>
      <c r="E109" s="8">
        <v>379</v>
      </c>
      <c r="F109" s="4">
        <f t="shared" si="1"/>
        <v>2.4324324324324326E-2</v>
      </c>
    </row>
    <row r="110" spans="1:6">
      <c r="A110" s="3" t="s">
        <v>12</v>
      </c>
      <c r="B110" s="3" t="s">
        <v>15</v>
      </c>
      <c r="C110" s="3">
        <v>2114917</v>
      </c>
      <c r="D110" s="8">
        <v>278</v>
      </c>
      <c r="E110" s="8">
        <v>276</v>
      </c>
      <c r="F110" s="4">
        <f t="shared" si="1"/>
        <v>-7.1942446043165471E-3</v>
      </c>
    </row>
    <row r="111" spans="1:6">
      <c r="A111" s="3" t="s">
        <v>12</v>
      </c>
      <c r="B111" s="3" t="s">
        <v>15</v>
      </c>
      <c r="C111" s="3">
        <v>2114918</v>
      </c>
      <c r="D111" s="8">
        <v>349</v>
      </c>
      <c r="E111" s="8">
        <v>360</v>
      </c>
      <c r="F111" s="4">
        <f t="shared" si="1"/>
        <v>3.151862464183381E-2</v>
      </c>
    </row>
    <row r="112" spans="1:6">
      <c r="A112" s="3" t="s">
        <v>12</v>
      </c>
      <c r="B112" s="3" t="s">
        <v>15</v>
      </c>
      <c r="C112" s="3">
        <v>2114919</v>
      </c>
      <c r="D112" s="8">
        <v>353</v>
      </c>
      <c r="E112" s="8">
        <v>356</v>
      </c>
      <c r="F112" s="4">
        <f t="shared" si="1"/>
        <v>8.4985835694051E-3</v>
      </c>
    </row>
    <row r="113" spans="1:6">
      <c r="A113" s="3" t="s">
        <v>12</v>
      </c>
      <c r="B113" s="3" t="s">
        <v>15</v>
      </c>
      <c r="C113" s="3">
        <v>2114920</v>
      </c>
      <c r="D113" s="8">
        <v>322</v>
      </c>
      <c r="E113" s="8">
        <v>316</v>
      </c>
      <c r="F113" s="4">
        <f t="shared" si="1"/>
        <v>-1.8633540372670808E-2</v>
      </c>
    </row>
    <row r="114" spans="1:6">
      <c r="A114" s="3" t="s">
        <v>12</v>
      </c>
      <c r="B114" s="3" t="s">
        <v>15</v>
      </c>
      <c r="C114" s="3">
        <v>2114921</v>
      </c>
      <c r="D114" s="8">
        <v>179</v>
      </c>
      <c r="E114" s="8">
        <v>178</v>
      </c>
      <c r="F114" s="4">
        <f t="shared" si="1"/>
        <v>-5.5865921787709499E-3</v>
      </c>
    </row>
    <row r="115" spans="1:6">
      <c r="A115" s="3" t="s">
        <v>12</v>
      </c>
      <c r="B115" s="3" t="s">
        <v>15</v>
      </c>
      <c r="C115" s="3">
        <v>2114922</v>
      </c>
      <c r="D115" s="8">
        <v>199</v>
      </c>
      <c r="E115" s="8">
        <v>205</v>
      </c>
      <c r="F115" s="4">
        <f t="shared" si="1"/>
        <v>3.015075376884422E-2</v>
      </c>
    </row>
    <row r="116" spans="1:6">
      <c r="A116" s="3" t="s">
        <v>12</v>
      </c>
      <c r="B116" s="3" t="s">
        <v>15</v>
      </c>
      <c r="C116" s="3">
        <v>2114923</v>
      </c>
      <c r="D116" s="8">
        <v>158</v>
      </c>
      <c r="E116" s="8">
        <v>155</v>
      </c>
      <c r="F116" s="4">
        <f t="shared" si="1"/>
        <v>-1.8987341772151899E-2</v>
      </c>
    </row>
    <row r="117" spans="1:6">
      <c r="A117" s="3" t="s">
        <v>12</v>
      </c>
      <c r="B117" s="3" t="s">
        <v>15</v>
      </c>
      <c r="C117" s="3">
        <v>2114924</v>
      </c>
      <c r="D117" s="8">
        <v>331</v>
      </c>
      <c r="E117" s="8">
        <v>343</v>
      </c>
      <c r="F117" s="4">
        <f t="shared" si="1"/>
        <v>3.6253776435045321E-2</v>
      </c>
    </row>
    <row r="118" spans="1:6">
      <c r="A118" s="3" t="s">
        <v>12</v>
      </c>
      <c r="B118" s="3" t="s">
        <v>15</v>
      </c>
      <c r="C118" s="3">
        <v>2114925</v>
      </c>
      <c r="D118" s="8">
        <v>228</v>
      </c>
      <c r="E118" s="8">
        <v>231</v>
      </c>
      <c r="F118" s="4">
        <f t="shared" si="1"/>
        <v>1.3157894736842105E-2</v>
      </c>
    </row>
    <row r="119" spans="1:6">
      <c r="A119" s="3" t="s">
        <v>12</v>
      </c>
      <c r="B119" s="3" t="s">
        <v>15</v>
      </c>
      <c r="C119" s="3">
        <v>2114926</v>
      </c>
      <c r="D119" s="8">
        <v>231</v>
      </c>
      <c r="E119" s="8">
        <v>230</v>
      </c>
      <c r="F119" s="4">
        <f t="shared" si="1"/>
        <v>-4.329004329004329E-3</v>
      </c>
    </row>
    <row r="120" spans="1:6">
      <c r="A120" s="3" t="s">
        <v>12</v>
      </c>
      <c r="B120" s="3" t="s">
        <v>15</v>
      </c>
      <c r="C120" s="3">
        <v>2114927</v>
      </c>
      <c r="D120" s="8">
        <v>264</v>
      </c>
      <c r="E120" s="8">
        <v>259</v>
      </c>
      <c r="F120" s="4">
        <f t="shared" si="1"/>
        <v>-1.893939393939394E-2</v>
      </c>
    </row>
    <row r="121" spans="1:6">
      <c r="A121" s="3" t="s">
        <v>12</v>
      </c>
      <c r="B121" s="3" t="s">
        <v>15</v>
      </c>
      <c r="C121" s="3">
        <v>2114928</v>
      </c>
      <c r="D121" s="8">
        <v>374</v>
      </c>
      <c r="E121" s="8">
        <v>378</v>
      </c>
      <c r="F121" s="4">
        <f t="shared" si="1"/>
        <v>1.06951871657754E-2</v>
      </c>
    </row>
    <row r="122" spans="1:6">
      <c r="A122" s="3" t="s">
        <v>12</v>
      </c>
      <c r="B122" s="3" t="s">
        <v>15</v>
      </c>
      <c r="C122" s="3">
        <v>2114929</v>
      </c>
      <c r="D122" s="8">
        <v>317</v>
      </c>
      <c r="E122" s="8">
        <v>313</v>
      </c>
      <c r="F122" s="4">
        <f t="shared" si="1"/>
        <v>-1.2618296529968454E-2</v>
      </c>
    </row>
    <row r="123" spans="1:6">
      <c r="A123" s="3" t="s">
        <v>12</v>
      </c>
      <c r="B123" s="3" t="s">
        <v>15</v>
      </c>
      <c r="C123" s="3">
        <v>2114930</v>
      </c>
      <c r="D123" s="8">
        <v>356</v>
      </c>
      <c r="E123" s="8">
        <v>352</v>
      </c>
      <c r="F123" s="4">
        <f t="shared" si="1"/>
        <v>-1.1235955056179775E-2</v>
      </c>
    </row>
    <row r="124" spans="1:6">
      <c r="A124" s="3" t="s">
        <v>12</v>
      </c>
      <c r="B124" s="3" t="s">
        <v>15</v>
      </c>
      <c r="C124" s="3">
        <v>2114931</v>
      </c>
      <c r="D124" s="8">
        <v>354</v>
      </c>
      <c r="E124" s="8">
        <v>351</v>
      </c>
      <c r="F124" s="4">
        <f t="shared" si="1"/>
        <v>-8.4745762711864406E-3</v>
      </c>
    </row>
    <row r="125" spans="1:6">
      <c r="A125" s="3" t="s">
        <v>12</v>
      </c>
      <c r="B125" s="3" t="s">
        <v>15</v>
      </c>
      <c r="C125" s="3">
        <v>2114932</v>
      </c>
      <c r="D125" s="8">
        <v>445</v>
      </c>
      <c r="E125" s="8">
        <v>479</v>
      </c>
      <c r="F125" s="4">
        <f t="shared" si="1"/>
        <v>7.6404494382022473E-2</v>
      </c>
    </row>
    <row r="126" spans="1:6">
      <c r="A126" s="3" t="s">
        <v>12</v>
      </c>
      <c r="B126" s="3" t="s">
        <v>15</v>
      </c>
      <c r="C126" s="3">
        <v>2114933</v>
      </c>
      <c r="D126" s="8">
        <v>144</v>
      </c>
      <c r="E126" s="8">
        <v>149</v>
      </c>
      <c r="F126" s="4">
        <f t="shared" si="1"/>
        <v>3.4722222222222224E-2</v>
      </c>
    </row>
    <row r="127" spans="1:6">
      <c r="A127" s="3" t="s">
        <v>12</v>
      </c>
      <c r="B127" s="3" t="s">
        <v>15</v>
      </c>
      <c r="C127" s="3">
        <v>2114934</v>
      </c>
      <c r="D127" s="8">
        <v>353</v>
      </c>
      <c r="E127" s="8">
        <v>357</v>
      </c>
      <c r="F127" s="4">
        <f t="shared" si="1"/>
        <v>1.1331444759206799E-2</v>
      </c>
    </row>
    <row r="128" spans="1:6">
      <c r="A128" s="3" t="s">
        <v>12</v>
      </c>
      <c r="B128" s="3" t="s">
        <v>15</v>
      </c>
      <c r="C128" s="3">
        <v>2114935</v>
      </c>
      <c r="D128" s="8">
        <v>458</v>
      </c>
      <c r="E128" s="8">
        <v>455</v>
      </c>
      <c r="F128" s="4">
        <f t="shared" si="1"/>
        <v>-6.5502183406113534E-3</v>
      </c>
    </row>
    <row r="129" spans="1:6">
      <c r="A129" s="3" t="s">
        <v>12</v>
      </c>
      <c r="B129" s="3" t="s">
        <v>15</v>
      </c>
      <c r="C129" s="3">
        <v>2114936</v>
      </c>
      <c r="D129" s="8">
        <v>289</v>
      </c>
      <c r="E129" s="8">
        <v>287</v>
      </c>
      <c r="F129" s="4">
        <f t="shared" si="1"/>
        <v>-6.920415224913495E-3</v>
      </c>
    </row>
    <row r="130" spans="1:6">
      <c r="A130" s="3" t="s">
        <v>12</v>
      </c>
      <c r="B130" s="3" t="s">
        <v>15</v>
      </c>
      <c r="C130" s="3">
        <v>2114937</v>
      </c>
      <c r="D130" s="8">
        <v>204</v>
      </c>
      <c r="E130" s="8">
        <v>205</v>
      </c>
      <c r="F130" s="4">
        <f t="shared" ref="F130:F193" si="2">(E130-D130)/D130</f>
        <v>4.9019607843137254E-3</v>
      </c>
    </row>
    <row r="131" spans="1:6">
      <c r="A131" s="3" t="s">
        <v>12</v>
      </c>
      <c r="B131" s="3" t="s">
        <v>15</v>
      </c>
      <c r="C131" s="3">
        <v>2114938</v>
      </c>
      <c r="D131" s="8">
        <v>247</v>
      </c>
      <c r="E131" s="8">
        <v>275</v>
      </c>
      <c r="F131" s="4">
        <f t="shared" si="2"/>
        <v>0.11336032388663968</v>
      </c>
    </row>
    <row r="132" spans="1:6">
      <c r="A132" s="3" t="s">
        <v>12</v>
      </c>
      <c r="B132" s="3" t="s">
        <v>15</v>
      </c>
      <c r="C132" s="3">
        <v>2114939</v>
      </c>
      <c r="D132" s="8">
        <v>409</v>
      </c>
      <c r="E132" s="8">
        <v>427</v>
      </c>
      <c r="F132" s="4">
        <f t="shared" si="2"/>
        <v>4.4009779951100246E-2</v>
      </c>
    </row>
    <row r="133" spans="1:6">
      <c r="A133" s="3" t="s">
        <v>12</v>
      </c>
      <c r="B133" s="3" t="s">
        <v>15</v>
      </c>
      <c r="C133" s="3">
        <v>2114940</v>
      </c>
      <c r="D133" s="8">
        <v>355</v>
      </c>
      <c r="E133" s="8">
        <v>368</v>
      </c>
      <c r="F133" s="4">
        <f t="shared" si="2"/>
        <v>3.6619718309859155E-2</v>
      </c>
    </row>
    <row r="134" spans="1:6">
      <c r="A134" s="3" t="s">
        <v>12</v>
      </c>
      <c r="B134" s="3" t="s">
        <v>15</v>
      </c>
      <c r="C134" s="3">
        <v>2114941</v>
      </c>
      <c r="D134" s="8">
        <v>417</v>
      </c>
      <c r="E134" s="8">
        <v>430</v>
      </c>
      <c r="F134" s="4">
        <f t="shared" si="2"/>
        <v>3.117505995203837E-2</v>
      </c>
    </row>
    <row r="135" spans="1:6">
      <c r="A135" s="3" t="s">
        <v>12</v>
      </c>
      <c r="B135" s="3" t="s">
        <v>15</v>
      </c>
      <c r="C135" s="3">
        <v>2114942</v>
      </c>
      <c r="D135" s="8">
        <v>233</v>
      </c>
      <c r="E135" s="8">
        <v>232</v>
      </c>
      <c r="F135" s="4">
        <f t="shared" si="2"/>
        <v>-4.2918454935622317E-3</v>
      </c>
    </row>
    <row r="136" spans="1:6">
      <c r="A136" s="3" t="s">
        <v>12</v>
      </c>
      <c r="B136" s="3" t="s">
        <v>15</v>
      </c>
      <c r="C136" s="3">
        <v>2114943</v>
      </c>
      <c r="D136" s="8">
        <v>301</v>
      </c>
      <c r="E136" s="8">
        <v>312</v>
      </c>
      <c r="F136" s="4">
        <f t="shared" si="2"/>
        <v>3.6544850498338874E-2</v>
      </c>
    </row>
    <row r="137" spans="1:6">
      <c r="A137" s="3" t="s">
        <v>12</v>
      </c>
      <c r="B137" s="3" t="s">
        <v>15</v>
      </c>
      <c r="C137" s="3">
        <v>2114944</v>
      </c>
      <c r="D137" s="8">
        <v>378</v>
      </c>
      <c r="E137" s="8">
        <v>380</v>
      </c>
      <c r="F137" s="4">
        <f t="shared" si="2"/>
        <v>5.2910052910052907E-3</v>
      </c>
    </row>
    <row r="138" spans="1:6">
      <c r="A138" s="3" t="s">
        <v>12</v>
      </c>
      <c r="B138" s="3" t="s">
        <v>15</v>
      </c>
      <c r="C138" s="3">
        <v>2114945</v>
      </c>
      <c r="D138" s="8">
        <v>196</v>
      </c>
      <c r="E138" s="8">
        <v>194</v>
      </c>
      <c r="F138" s="4">
        <f t="shared" si="2"/>
        <v>-1.020408163265306E-2</v>
      </c>
    </row>
    <row r="139" spans="1:6">
      <c r="A139" s="3" t="s">
        <v>12</v>
      </c>
      <c r="B139" s="3" t="s">
        <v>15</v>
      </c>
      <c r="C139" s="3">
        <v>2114946</v>
      </c>
      <c r="D139" s="8">
        <v>499</v>
      </c>
      <c r="E139" s="8">
        <v>508</v>
      </c>
      <c r="F139" s="4">
        <f t="shared" si="2"/>
        <v>1.8036072144288578E-2</v>
      </c>
    </row>
    <row r="140" spans="1:6">
      <c r="A140" s="3" t="s">
        <v>12</v>
      </c>
      <c r="B140" s="3" t="s">
        <v>15</v>
      </c>
      <c r="C140" s="3">
        <v>2114947</v>
      </c>
      <c r="D140" s="8">
        <v>284</v>
      </c>
      <c r="E140" s="8">
        <v>280</v>
      </c>
      <c r="F140" s="4">
        <f t="shared" si="2"/>
        <v>-1.4084507042253521E-2</v>
      </c>
    </row>
    <row r="141" spans="1:6">
      <c r="A141" s="3" t="s">
        <v>12</v>
      </c>
      <c r="B141" s="3" t="s">
        <v>15</v>
      </c>
      <c r="C141" s="3">
        <v>2114948</v>
      </c>
      <c r="D141" s="8">
        <v>237</v>
      </c>
      <c r="E141" s="8">
        <v>243</v>
      </c>
      <c r="F141" s="4">
        <f t="shared" si="2"/>
        <v>2.5316455696202531E-2</v>
      </c>
    </row>
    <row r="142" spans="1:6">
      <c r="A142" s="3" t="s">
        <v>12</v>
      </c>
      <c r="B142" s="3" t="s">
        <v>15</v>
      </c>
      <c r="C142" s="3">
        <v>2114949</v>
      </c>
      <c r="D142" s="8">
        <v>293</v>
      </c>
      <c r="E142" s="8">
        <v>296</v>
      </c>
      <c r="F142" s="4">
        <f t="shared" si="2"/>
        <v>1.0238907849829351E-2</v>
      </c>
    </row>
    <row r="143" spans="1:6">
      <c r="A143" s="3" t="s">
        <v>12</v>
      </c>
      <c r="B143" s="3" t="s">
        <v>16</v>
      </c>
      <c r="C143" s="3">
        <v>2115027</v>
      </c>
      <c r="D143" s="8">
        <v>2</v>
      </c>
      <c r="E143" s="8">
        <v>2</v>
      </c>
      <c r="F143" s="4">
        <f t="shared" si="2"/>
        <v>0</v>
      </c>
    </row>
    <row r="144" spans="1:6">
      <c r="A144" s="3" t="s">
        <v>12</v>
      </c>
      <c r="B144" s="3" t="s">
        <v>17</v>
      </c>
      <c r="C144" s="3">
        <v>2115101</v>
      </c>
      <c r="D144" s="8">
        <v>458</v>
      </c>
      <c r="E144" s="8">
        <v>471</v>
      </c>
      <c r="F144" s="4">
        <f t="shared" si="2"/>
        <v>2.8384279475982533E-2</v>
      </c>
    </row>
    <row r="145" spans="1:6">
      <c r="A145" s="3" t="s">
        <v>12</v>
      </c>
      <c r="B145" s="3" t="s">
        <v>17</v>
      </c>
      <c r="C145" s="3">
        <v>2115102</v>
      </c>
      <c r="D145" s="8">
        <v>273</v>
      </c>
      <c r="E145" s="8">
        <v>286</v>
      </c>
      <c r="F145" s="4">
        <f t="shared" si="2"/>
        <v>4.7619047619047616E-2</v>
      </c>
    </row>
    <row r="146" spans="1:6">
      <c r="A146" s="3" t="s">
        <v>12</v>
      </c>
      <c r="B146" s="3" t="s">
        <v>17</v>
      </c>
      <c r="C146" s="3">
        <v>2115103</v>
      </c>
      <c r="D146" s="8">
        <v>294</v>
      </c>
      <c r="E146" s="8">
        <v>294</v>
      </c>
      <c r="F146" s="4">
        <f t="shared" si="2"/>
        <v>0</v>
      </c>
    </row>
    <row r="147" spans="1:6">
      <c r="A147" s="3" t="s">
        <v>12</v>
      </c>
      <c r="B147" s="3" t="s">
        <v>17</v>
      </c>
      <c r="C147" s="3">
        <v>2115104</v>
      </c>
      <c r="D147" s="8">
        <v>383</v>
      </c>
      <c r="E147" s="8">
        <v>393</v>
      </c>
      <c r="F147" s="4">
        <f t="shared" si="2"/>
        <v>2.6109660574412531E-2</v>
      </c>
    </row>
    <row r="148" spans="1:6">
      <c r="A148" s="3" t="s">
        <v>12</v>
      </c>
      <c r="B148" s="3" t="s">
        <v>17</v>
      </c>
      <c r="C148" s="3">
        <v>2115105</v>
      </c>
      <c r="D148" s="8">
        <v>415</v>
      </c>
      <c r="E148" s="8">
        <v>426</v>
      </c>
      <c r="F148" s="4">
        <f t="shared" si="2"/>
        <v>2.6506024096385541E-2</v>
      </c>
    </row>
    <row r="149" spans="1:6">
      <c r="A149" s="3" t="s">
        <v>12</v>
      </c>
      <c r="B149" s="3" t="s">
        <v>17</v>
      </c>
      <c r="C149" s="3">
        <v>2115106</v>
      </c>
      <c r="D149" s="8">
        <v>401</v>
      </c>
      <c r="E149" s="8">
        <v>407</v>
      </c>
      <c r="F149" s="4">
        <f t="shared" si="2"/>
        <v>1.4962593516209476E-2</v>
      </c>
    </row>
    <row r="150" spans="1:6">
      <c r="A150" s="3" t="s">
        <v>12</v>
      </c>
      <c r="B150" s="3" t="s">
        <v>17</v>
      </c>
      <c r="C150" s="3">
        <v>2115107</v>
      </c>
      <c r="D150" s="8">
        <v>294</v>
      </c>
      <c r="E150" s="8">
        <v>292</v>
      </c>
      <c r="F150" s="4">
        <f t="shared" si="2"/>
        <v>-6.8027210884353739E-3</v>
      </c>
    </row>
    <row r="151" spans="1:6">
      <c r="A151" s="3" t="s">
        <v>12</v>
      </c>
      <c r="B151" s="3" t="s">
        <v>17</v>
      </c>
      <c r="C151" s="3">
        <v>2115108</v>
      </c>
      <c r="D151" s="8">
        <v>188</v>
      </c>
      <c r="E151" s="8">
        <v>191</v>
      </c>
      <c r="F151" s="4">
        <f t="shared" si="2"/>
        <v>1.5957446808510637E-2</v>
      </c>
    </row>
    <row r="152" spans="1:6">
      <c r="A152" s="3" t="s">
        <v>12</v>
      </c>
      <c r="B152" s="3" t="s">
        <v>17</v>
      </c>
      <c r="C152" s="3">
        <v>2115109</v>
      </c>
      <c r="D152" s="8">
        <v>309</v>
      </c>
      <c r="E152" s="8">
        <v>315</v>
      </c>
      <c r="F152" s="4">
        <f t="shared" si="2"/>
        <v>1.9417475728155338E-2</v>
      </c>
    </row>
    <row r="153" spans="1:6">
      <c r="A153" s="3" t="s">
        <v>12</v>
      </c>
      <c r="B153" s="3" t="s">
        <v>17</v>
      </c>
      <c r="C153" s="3">
        <v>2115110</v>
      </c>
      <c r="D153" s="8">
        <v>342</v>
      </c>
      <c r="E153" s="8">
        <v>354</v>
      </c>
      <c r="F153" s="4">
        <f t="shared" si="2"/>
        <v>3.5087719298245612E-2</v>
      </c>
    </row>
    <row r="154" spans="1:6">
      <c r="A154" s="3" t="s">
        <v>12</v>
      </c>
      <c r="B154" s="3" t="s">
        <v>17</v>
      </c>
      <c r="C154" s="3">
        <v>2115111</v>
      </c>
      <c r="D154" s="8">
        <v>310</v>
      </c>
      <c r="E154" s="8">
        <v>308</v>
      </c>
      <c r="F154" s="4">
        <f t="shared" si="2"/>
        <v>-6.4516129032258064E-3</v>
      </c>
    </row>
    <row r="155" spans="1:6">
      <c r="A155" s="3" t="s">
        <v>12</v>
      </c>
      <c r="B155" s="3" t="s">
        <v>17</v>
      </c>
      <c r="C155" s="3">
        <v>2115112</v>
      </c>
      <c r="D155" s="8">
        <v>158</v>
      </c>
      <c r="E155" s="8">
        <v>161</v>
      </c>
      <c r="F155" s="4">
        <f t="shared" si="2"/>
        <v>1.8987341772151899E-2</v>
      </c>
    </row>
    <row r="156" spans="1:6">
      <c r="A156" s="3" t="s">
        <v>12</v>
      </c>
      <c r="B156" s="3" t="s">
        <v>17</v>
      </c>
      <c r="C156" s="3">
        <v>2115113</v>
      </c>
      <c r="D156" s="8">
        <v>521</v>
      </c>
      <c r="E156" s="8">
        <v>537</v>
      </c>
      <c r="F156" s="4">
        <f t="shared" si="2"/>
        <v>3.0710172744721688E-2</v>
      </c>
    </row>
    <row r="157" spans="1:6">
      <c r="A157" s="3" t="s">
        <v>12</v>
      </c>
      <c r="B157" s="3" t="s">
        <v>17</v>
      </c>
      <c r="C157" s="3">
        <v>2115114</v>
      </c>
      <c r="D157" s="8">
        <v>438</v>
      </c>
      <c r="E157" s="8">
        <v>445</v>
      </c>
      <c r="F157" s="4">
        <f t="shared" si="2"/>
        <v>1.5981735159817351E-2</v>
      </c>
    </row>
    <row r="158" spans="1:6">
      <c r="A158" s="3" t="s">
        <v>12</v>
      </c>
      <c r="B158" s="3" t="s">
        <v>17</v>
      </c>
      <c r="C158" s="3">
        <v>2115115</v>
      </c>
      <c r="D158" s="8">
        <v>209</v>
      </c>
      <c r="E158" s="8">
        <v>211</v>
      </c>
      <c r="F158" s="4">
        <f t="shared" si="2"/>
        <v>9.5693779904306216E-3</v>
      </c>
    </row>
    <row r="159" spans="1:6">
      <c r="A159" s="3" t="s">
        <v>12</v>
      </c>
      <c r="B159" s="3" t="s">
        <v>17</v>
      </c>
      <c r="C159" s="3">
        <v>2115116</v>
      </c>
      <c r="D159" s="8">
        <v>303</v>
      </c>
      <c r="E159" s="8">
        <v>324</v>
      </c>
      <c r="F159" s="4">
        <f t="shared" si="2"/>
        <v>6.9306930693069313E-2</v>
      </c>
    </row>
    <row r="160" spans="1:6">
      <c r="A160" s="3" t="s">
        <v>12</v>
      </c>
      <c r="B160" s="3" t="s">
        <v>17</v>
      </c>
      <c r="C160" s="3">
        <v>2115117</v>
      </c>
      <c r="D160" s="8">
        <v>262</v>
      </c>
      <c r="E160" s="8">
        <v>279</v>
      </c>
      <c r="F160" s="4">
        <f t="shared" si="2"/>
        <v>6.4885496183206104E-2</v>
      </c>
    </row>
    <row r="161" spans="1:6">
      <c r="A161" s="3" t="s">
        <v>12</v>
      </c>
      <c r="B161" s="3" t="s">
        <v>17</v>
      </c>
      <c r="C161" s="3">
        <v>2115118</v>
      </c>
      <c r="D161" s="8">
        <v>662</v>
      </c>
      <c r="E161" s="8">
        <v>769</v>
      </c>
      <c r="F161" s="4">
        <f t="shared" si="2"/>
        <v>0.16163141993957703</v>
      </c>
    </row>
    <row r="162" spans="1:6">
      <c r="A162" s="3" t="s">
        <v>12</v>
      </c>
      <c r="B162" s="3" t="s">
        <v>17</v>
      </c>
      <c r="C162" s="3">
        <v>2115119</v>
      </c>
      <c r="D162" s="8">
        <v>400</v>
      </c>
      <c r="E162" s="8">
        <v>415</v>
      </c>
      <c r="F162" s="4">
        <f t="shared" si="2"/>
        <v>3.7499999999999999E-2</v>
      </c>
    </row>
    <row r="163" spans="1:6">
      <c r="A163" s="3" t="s">
        <v>12</v>
      </c>
      <c r="B163" s="3" t="s">
        <v>17</v>
      </c>
      <c r="C163" s="3">
        <v>2115120</v>
      </c>
      <c r="D163" s="8">
        <v>231</v>
      </c>
      <c r="E163" s="8">
        <v>237</v>
      </c>
      <c r="F163" s="4">
        <f t="shared" si="2"/>
        <v>2.5974025974025976E-2</v>
      </c>
    </row>
    <row r="164" spans="1:6">
      <c r="A164" s="3" t="s">
        <v>12</v>
      </c>
      <c r="B164" s="3" t="s">
        <v>17</v>
      </c>
      <c r="C164" s="3">
        <v>2115121</v>
      </c>
      <c r="D164" s="8">
        <v>386</v>
      </c>
      <c r="E164" s="8">
        <v>392</v>
      </c>
      <c r="F164" s="4">
        <f t="shared" si="2"/>
        <v>1.5544041450777202E-2</v>
      </c>
    </row>
    <row r="165" spans="1:6">
      <c r="A165" s="3" t="s">
        <v>12</v>
      </c>
      <c r="B165" s="3" t="s">
        <v>17</v>
      </c>
      <c r="C165" s="3">
        <v>2115122</v>
      </c>
      <c r="D165" s="8">
        <v>455</v>
      </c>
      <c r="E165" s="8">
        <v>500</v>
      </c>
      <c r="F165" s="4">
        <f t="shared" si="2"/>
        <v>9.8901098901098897E-2</v>
      </c>
    </row>
    <row r="166" spans="1:6">
      <c r="A166" s="3" t="s">
        <v>12</v>
      </c>
      <c r="B166" s="3" t="s">
        <v>17</v>
      </c>
      <c r="C166" s="3">
        <v>2115123</v>
      </c>
      <c r="D166" s="8">
        <v>290</v>
      </c>
      <c r="E166" s="8">
        <v>314</v>
      </c>
      <c r="F166" s="4">
        <f t="shared" si="2"/>
        <v>8.2758620689655171E-2</v>
      </c>
    </row>
    <row r="167" spans="1:6">
      <c r="A167" s="3" t="s">
        <v>12</v>
      </c>
      <c r="B167" s="3" t="s">
        <v>17</v>
      </c>
      <c r="C167" s="3">
        <v>2115124</v>
      </c>
      <c r="D167" s="8">
        <v>202</v>
      </c>
      <c r="E167" s="8">
        <v>199</v>
      </c>
      <c r="F167" s="4">
        <f t="shared" si="2"/>
        <v>-1.4851485148514851E-2</v>
      </c>
    </row>
    <row r="168" spans="1:6">
      <c r="A168" s="3" t="s">
        <v>12</v>
      </c>
      <c r="B168" s="3" t="s">
        <v>17</v>
      </c>
      <c r="C168" s="3">
        <v>2115125</v>
      </c>
      <c r="D168" s="8">
        <v>296</v>
      </c>
      <c r="E168" s="8">
        <v>300</v>
      </c>
      <c r="F168" s="4">
        <f t="shared" si="2"/>
        <v>1.3513513513513514E-2</v>
      </c>
    </row>
    <row r="169" spans="1:6">
      <c r="A169" s="3" t="s">
        <v>12</v>
      </c>
      <c r="B169" s="3" t="s">
        <v>17</v>
      </c>
      <c r="C169" s="3">
        <v>2115126</v>
      </c>
      <c r="D169" s="8">
        <v>264</v>
      </c>
      <c r="E169" s="8">
        <v>269</v>
      </c>
      <c r="F169" s="4">
        <f t="shared" si="2"/>
        <v>1.893939393939394E-2</v>
      </c>
    </row>
    <row r="170" spans="1:6">
      <c r="A170" s="3" t="s">
        <v>12</v>
      </c>
      <c r="B170" s="3" t="s">
        <v>17</v>
      </c>
      <c r="C170" s="3">
        <v>2115127</v>
      </c>
      <c r="D170" s="8">
        <v>334</v>
      </c>
      <c r="E170" s="8">
        <v>347</v>
      </c>
      <c r="F170" s="4">
        <f t="shared" si="2"/>
        <v>3.8922155688622756E-2</v>
      </c>
    </row>
    <row r="171" spans="1:6">
      <c r="A171" s="3" t="s">
        <v>12</v>
      </c>
      <c r="B171" s="3" t="s">
        <v>17</v>
      </c>
      <c r="C171" s="3">
        <v>2115128</v>
      </c>
      <c r="D171" s="8">
        <v>397</v>
      </c>
      <c r="E171" s="8">
        <v>397</v>
      </c>
      <c r="F171" s="4">
        <f t="shared" si="2"/>
        <v>0</v>
      </c>
    </row>
    <row r="172" spans="1:6">
      <c r="A172" s="3" t="s">
        <v>12</v>
      </c>
      <c r="B172" s="3" t="s">
        <v>17</v>
      </c>
      <c r="C172" s="3">
        <v>2115129</v>
      </c>
      <c r="D172" s="8">
        <v>288</v>
      </c>
      <c r="E172" s="8">
        <v>296</v>
      </c>
      <c r="F172" s="4">
        <f t="shared" si="2"/>
        <v>2.7777777777777776E-2</v>
      </c>
    </row>
    <row r="173" spans="1:6">
      <c r="A173" s="3" t="s">
        <v>12</v>
      </c>
      <c r="B173" s="3" t="s">
        <v>17</v>
      </c>
      <c r="C173" s="3">
        <v>2115130</v>
      </c>
      <c r="D173" s="8">
        <v>262</v>
      </c>
      <c r="E173" s="8">
        <v>258</v>
      </c>
      <c r="F173" s="4">
        <f t="shared" si="2"/>
        <v>-1.5267175572519083E-2</v>
      </c>
    </row>
    <row r="174" spans="1:6">
      <c r="A174" s="3" t="s">
        <v>12</v>
      </c>
      <c r="B174" s="3" t="s">
        <v>17</v>
      </c>
      <c r="C174" s="3">
        <v>2115131</v>
      </c>
      <c r="D174" s="8">
        <v>281</v>
      </c>
      <c r="E174" s="8">
        <v>280</v>
      </c>
      <c r="F174" s="4">
        <f t="shared" si="2"/>
        <v>-3.5587188612099642E-3</v>
      </c>
    </row>
    <row r="175" spans="1:6">
      <c r="A175" s="3" t="s">
        <v>12</v>
      </c>
      <c r="B175" s="3" t="s">
        <v>17</v>
      </c>
      <c r="C175" s="3">
        <v>2115132</v>
      </c>
      <c r="D175" s="8">
        <v>168</v>
      </c>
      <c r="E175" s="8">
        <v>168</v>
      </c>
      <c r="F175" s="4">
        <f t="shared" si="2"/>
        <v>0</v>
      </c>
    </row>
    <row r="176" spans="1:6">
      <c r="A176" s="3" t="s">
        <v>12</v>
      </c>
      <c r="B176" s="3" t="s">
        <v>17</v>
      </c>
      <c r="C176" s="3">
        <v>2115133</v>
      </c>
      <c r="D176" s="8">
        <v>399</v>
      </c>
      <c r="E176" s="8">
        <v>406</v>
      </c>
      <c r="F176" s="4">
        <f t="shared" si="2"/>
        <v>1.7543859649122806E-2</v>
      </c>
    </row>
    <row r="177" spans="1:6">
      <c r="A177" s="3" t="s">
        <v>12</v>
      </c>
      <c r="B177" s="3" t="s">
        <v>17</v>
      </c>
      <c r="C177" s="3">
        <v>2115134</v>
      </c>
      <c r="D177" s="8">
        <v>332</v>
      </c>
      <c r="E177" s="8">
        <v>330</v>
      </c>
      <c r="F177" s="4">
        <f t="shared" si="2"/>
        <v>-6.024096385542169E-3</v>
      </c>
    </row>
    <row r="178" spans="1:6">
      <c r="A178" s="3" t="s">
        <v>12</v>
      </c>
      <c r="B178" s="3" t="s">
        <v>17</v>
      </c>
      <c r="C178" s="3">
        <v>2115135</v>
      </c>
      <c r="D178" s="8">
        <v>298</v>
      </c>
      <c r="E178" s="8">
        <v>324</v>
      </c>
      <c r="F178" s="4">
        <f t="shared" si="2"/>
        <v>8.7248322147651006E-2</v>
      </c>
    </row>
    <row r="179" spans="1:6">
      <c r="A179" s="3" t="s">
        <v>12</v>
      </c>
      <c r="B179" s="3" t="s">
        <v>17</v>
      </c>
      <c r="C179" s="3">
        <v>2115136</v>
      </c>
      <c r="D179" s="8">
        <v>205</v>
      </c>
      <c r="E179" s="8">
        <v>197</v>
      </c>
      <c r="F179" s="4">
        <f t="shared" si="2"/>
        <v>-3.9024390243902439E-2</v>
      </c>
    </row>
    <row r="180" spans="1:6">
      <c r="A180" s="3" t="s">
        <v>12</v>
      </c>
      <c r="B180" s="3" t="s">
        <v>17</v>
      </c>
      <c r="C180" s="3">
        <v>2115137</v>
      </c>
      <c r="D180" s="8">
        <v>373</v>
      </c>
      <c r="E180" s="8">
        <v>376</v>
      </c>
      <c r="F180" s="4">
        <f t="shared" si="2"/>
        <v>8.0428954423592495E-3</v>
      </c>
    </row>
    <row r="181" spans="1:6">
      <c r="A181" s="3" t="s">
        <v>12</v>
      </c>
      <c r="B181" s="3" t="s">
        <v>17</v>
      </c>
      <c r="C181" s="3">
        <v>2115138</v>
      </c>
      <c r="D181" s="8">
        <v>326</v>
      </c>
      <c r="E181" s="8">
        <v>327</v>
      </c>
      <c r="F181" s="4">
        <f t="shared" si="2"/>
        <v>3.0674846625766872E-3</v>
      </c>
    </row>
    <row r="182" spans="1:6">
      <c r="A182" s="3" t="s">
        <v>12</v>
      </c>
      <c r="B182" s="3" t="s">
        <v>17</v>
      </c>
      <c r="C182" s="3">
        <v>2115139</v>
      </c>
      <c r="D182" s="8">
        <v>393</v>
      </c>
      <c r="E182" s="8">
        <v>391</v>
      </c>
      <c r="F182" s="4">
        <f t="shared" si="2"/>
        <v>-5.0890585241730284E-3</v>
      </c>
    </row>
    <row r="183" spans="1:6">
      <c r="A183" s="3" t="s">
        <v>12</v>
      </c>
      <c r="B183" s="3" t="s">
        <v>17</v>
      </c>
      <c r="C183" s="3">
        <v>2115140</v>
      </c>
      <c r="D183" s="8">
        <v>233</v>
      </c>
      <c r="E183" s="8">
        <v>243</v>
      </c>
      <c r="F183" s="4">
        <f t="shared" si="2"/>
        <v>4.2918454935622317E-2</v>
      </c>
    </row>
    <row r="184" spans="1:6">
      <c r="A184" s="3" t="s">
        <v>12</v>
      </c>
      <c r="B184" s="3" t="s">
        <v>17</v>
      </c>
      <c r="C184" s="3">
        <v>2115141</v>
      </c>
      <c r="D184" s="8">
        <v>217</v>
      </c>
      <c r="E184" s="8">
        <v>225</v>
      </c>
      <c r="F184" s="4">
        <f t="shared" si="2"/>
        <v>3.6866359447004608E-2</v>
      </c>
    </row>
    <row r="185" spans="1:6">
      <c r="A185" s="3" t="s">
        <v>12</v>
      </c>
      <c r="B185" s="3" t="s">
        <v>17</v>
      </c>
      <c r="C185" s="3">
        <v>2115142</v>
      </c>
      <c r="D185" s="8">
        <v>333</v>
      </c>
      <c r="E185" s="8">
        <v>343</v>
      </c>
      <c r="F185" s="4">
        <f t="shared" si="2"/>
        <v>3.003003003003003E-2</v>
      </c>
    </row>
    <row r="186" spans="1:6">
      <c r="A186" s="3" t="s">
        <v>12</v>
      </c>
      <c r="B186" s="3" t="s">
        <v>17</v>
      </c>
      <c r="C186" s="3">
        <v>2115143</v>
      </c>
      <c r="D186" s="8">
        <v>303</v>
      </c>
      <c r="E186" s="8">
        <v>300</v>
      </c>
      <c r="F186" s="4">
        <f t="shared" si="2"/>
        <v>-9.9009900990099011E-3</v>
      </c>
    </row>
    <row r="187" spans="1:6">
      <c r="A187" s="3" t="s">
        <v>12</v>
      </c>
      <c r="B187" s="3" t="s">
        <v>17</v>
      </c>
      <c r="C187" s="3">
        <v>2115144</v>
      </c>
      <c r="D187" s="8">
        <v>309</v>
      </c>
      <c r="E187" s="8">
        <v>312</v>
      </c>
      <c r="F187" s="4">
        <f t="shared" si="2"/>
        <v>9.7087378640776691E-3</v>
      </c>
    </row>
    <row r="188" spans="1:6">
      <c r="A188" s="3" t="s">
        <v>12</v>
      </c>
      <c r="B188" s="3" t="s">
        <v>17</v>
      </c>
      <c r="C188" s="3">
        <v>2115145</v>
      </c>
      <c r="D188" s="8">
        <v>264</v>
      </c>
      <c r="E188" s="8">
        <v>262</v>
      </c>
      <c r="F188" s="4">
        <f t="shared" si="2"/>
        <v>-7.575757575757576E-3</v>
      </c>
    </row>
    <row r="189" spans="1:6">
      <c r="A189" s="3" t="s">
        <v>12</v>
      </c>
      <c r="B189" s="3" t="s">
        <v>17</v>
      </c>
      <c r="C189" s="3">
        <v>2115146</v>
      </c>
      <c r="D189" s="8">
        <v>276</v>
      </c>
      <c r="E189" s="8">
        <v>284</v>
      </c>
      <c r="F189" s="4">
        <f t="shared" si="2"/>
        <v>2.8985507246376812E-2</v>
      </c>
    </row>
    <row r="190" spans="1:6">
      <c r="A190" s="3" t="s">
        <v>12</v>
      </c>
      <c r="B190" s="3" t="s">
        <v>17</v>
      </c>
      <c r="C190" s="3">
        <v>2115147</v>
      </c>
      <c r="D190" s="8">
        <v>400</v>
      </c>
      <c r="E190" s="8">
        <v>404</v>
      </c>
      <c r="F190" s="4">
        <f t="shared" si="2"/>
        <v>0.01</v>
      </c>
    </row>
    <row r="191" spans="1:6">
      <c r="A191" s="3" t="s">
        <v>12</v>
      </c>
      <c r="B191" s="3" t="s">
        <v>18</v>
      </c>
      <c r="C191" s="3">
        <v>2115201</v>
      </c>
      <c r="D191" s="8">
        <v>378</v>
      </c>
      <c r="E191" s="8">
        <v>396</v>
      </c>
      <c r="F191" s="4">
        <f t="shared" si="2"/>
        <v>4.7619047619047616E-2</v>
      </c>
    </row>
    <row r="192" spans="1:6">
      <c r="A192" s="3" t="s">
        <v>12</v>
      </c>
      <c r="B192" s="3" t="s">
        <v>18</v>
      </c>
      <c r="C192" s="3">
        <v>2115202</v>
      </c>
      <c r="D192" s="8">
        <v>312</v>
      </c>
      <c r="E192" s="8">
        <v>311</v>
      </c>
      <c r="F192" s="4">
        <f t="shared" si="2"/>
        <v>-3.205128205128205E-3</v>
      </c>
    </row>
    <row r="193" spans="1:6">
      <c r="A193" s="3" t="s">
        <v>12</v>
      </c>
      <c r="B193" s="3" t="s">
        <v>18</v>
      </c>
      <c r="C193" s="3">
        <v>2115203</v>
      </c>
      <c r="D193" s="8">
        <v>178</v>
      </c>
      <c r="E193" s="8">
        <v>177</v>
      </c>
      <c r="F193" s="4">
        <f t="shared" si="2"/>
        <v>-5.6179775280898875E-3</v>
      </c>
    </row>
    <row r="194" spans="1:6">
      <c r="A194" s="3" t="s">
        <v>12</v>
      </c>
      <c r="B194" s="3" t="s">
        <v>18</v>
      </c>
      <c r="C194" s="3">
        <v>2115204</v>
      </c>
      <c r="D194" s="8">
        <v>289</v>
      </c>
      <c r="E194" s="8">
        <v>285</v>
      </c>
      <c r="F194" s="4">
        <f t="shared" ref="F194:F257" si="3">(E194-D194)/D194</f>
        <v>-1.384083044982699E-2</v>
      </c>
    </row>
    <row r="195" spans="1:6">
      <c r="A195" s="3" t="s">
        <v>12</v>
      </c>
      <c r="B195" s="3" t="s">
        <v>18</v>
      </c>
      <c r="C195" s="3">
        <v>2115205</v>
      </c>
      <c r="D195" s="8">
        <v>353</v>
      </c>
      <c r="E195" s="8">
        <v>352</v>
      </c>
      <c r="F195" s="4">
        <f t="shared" si="3"/>
        <v>-2.8328611898016999E-3</v>
      </c>
    </row>
    <row r="196" spans="1:6">
      <c r="A196" s="3" t="s">
        <v>12</v>
      </c>
      <c r="B196" s="3" t="s">
        <v>18</v>
      </c>
      <c r="C196" s="3">
        <v>2115206</v>
      </c>
      <c r="D196" s="8">
        <v>409</v>
      </c>
      <c r="E196" s="8">
        <v>419</v>
      </c>
      <c r="F196" s="4">
        <f t="shared" si="3"/>
        <v>2.4449877750611249E-2</v>
      </c>
    </row>
    <row r="197" spans="1:6">
      <c r="A197" s="3" t="s">
        <v>12</v>
      </c>
      <c r="B197" s="3" t="s">
        <v>18</v>
      </c>
      <c r="C197" s="3">
        <v>2115207</v>
      </c>
      <c r="D197" s="8">
        <v>281</v>
      </c>
      <c r="E197" s="8">
        <v>284</v>
      </c>
      <c r="F197" s="4">
        <f t="shared" si="3"/>
        <v>1.0676156583629894E-2</v>
      </c>
    </row>
    <row r="198" spans="1:6">
      <c r="A198" s="3" t="s">
        <v>12</v>
      </c>
      <c r="B198" s="3" t="s">
        <v>18</v>
      </c>
      <c r="C198" s="3">
        <v>2115208</v>
      </c>
      <c r="D198" s="8">
        <v>267</v>
      </c>
      <c r="E198" s="8">
        <v>277</v>
      </c>
      <c r="F198" s="4">
        <f t="shared" si="3"/>
        <v>3.7453183520599252E-2</v>
      </c>
    </row>
    <row r="199" spans="1:6">
      <c r="A199" s="3" t="s">
        <v>12</v>
      </c>
      <c r="B199" s="3" t="s">
        <v>18</v>
      </c>
      <c r="C199" s="3">
        <v>2115209</v>
      </c>
      <c r="D199" s="8">
        <v>286</v>
      </c>
      <c r="E199" s="8">
        <v>327</v>
      </c>
      <c r="F199" s="4">
        <f t="shared" si="3"/>
        <v>0.14335664335664336</v>
      </c>
    </row>
    <row r="200" spans="1:6">
      <c r="A200" s="3" t="s">
        <v>12</v>
      </c>
      <c r="B200" s="3" t="s">
        <v>18</v>
      </c>
      <c r="C200" s="3">
        <v>2115210</v>
      </c>
      <c r="D200" s="8">
        <v>383</v>
      </c>
      <c r="E200" s="8">
        <v>398</v>
      </c>
      <c r="F200" s="4">
        <f t="shared" si="3"/>
        <v>3.91644908616188E-2</v>
      </c>
    </row>
    <row r="201" spans="1:6">
      <c r="A201" s="3" t="s">
        <v>12</v>
      </c>
      <c r="B201" s="3" t="s">
        <v>18</v>
      </c>
      <c r="C201" s="3">
        <v>2115211</v>
      </c>
      <c r="D201" s="8">
        <v>328</v>
      </c>
      <c r="E201" s="8">
        <v>338</v>
      </c>
      <c r="F201" s="4">
        <f t="shared" si="3"/>
        <v>3.048780487804878E-2</v>
      </c>
    </row>
    <row r="202" spans="1:6">
      <c r="A202" s="3" t="s">
        <v>12</v>
      </c>
      <c r="B202" s="3" t="s">
        <v>18</v>
      </c>
      <c r="C202" s="3">
        <v>2115212</v>
      </c>
      <c r="D202" s="8">
        <v>253</v>
      </c>
      <c r="E202" s="8">
        <v>251</v>
      </c>
      <c r="F202" s="4">
        <f t="shared" si="3"/>
        <v>-7.9051383399209481E-3</v>
      </c>
    </row>
    <row r="203" spans="1:6">
      <c r="A203" s="3" t="s">
        <v>12</v>
      </c>
      <c r="B203" s="3" t="s">
        <v>18</v>
      </c>
      <c r="C203" s="3">
        <v>2115213</v>
      </c>
      <c r="D203" s="8">
        <v>224</v>
      </c>
      <c r="E203" s="8">
        <v>227</v>
      </c>
      <c r="F203" s="4">
        <f t="shared" si="3"/>
        <v>1.3392857142857142E-2</v>
      </c>
    </row>
    <row r="204" spans="1:6">
      <c r="A204" s="3" t="s">
        <v>12</v>
      </c>
      <c r="B204" s="3" t="s">
        <v>18</v>
      </c>
      <c r="C204" s="3">
        <v>2115214</v>
      </c>
      <c r="D204" s="8">
        <v>261</v>
      </c>
      <c r="E204" s="8">
        <v>269</v>
      </c>
      <c r="F204" s="4">
        <f t="shared" si="3"/>
        <v>3.0651340996168581E-2</v>
      </c>
    </row>
    <row r="205" spans="1:6">
      <c r="A205" s="3" t="s">
        <v>12</v>
      </c>
      <c r="B205" s="3" t="s">
        <v>18</v>
      </c>
      <c r="C205" s="3">
        <v>2115215</v>
      </c>
      <c r="D205" s="8">
        <v>315</v>
      </c>
      <c r="E205" s="8">
        <v>338</v>
      </c>
      <c r="F205" s="4">
        <f t="shared" si="3"/>
        <v>7.301587301587302E-2</v>
      </c>
    </row>
    <row r="206" spans="1:6">
      <c r="A206" s="3" t="s">
        <v>12</v>
      </c>
      <c r="B206" s="3" t="s">
        <v>18</v>
      </c>
      <c r="C206" s="3">
        <v>2115216</v>
      </c>
      <c r="D206" s="8">
        <v>286</v>
      </c>
      <c r="E206" s="8">
        <v>288</v>
      </c>
      <c r="F206" s="4">
        <f t="shared" si="3"/>
        <v>6.993006993006993E-3</v>
      </c>
    </row>
    <row r="207" spans="1:6">
      <c r="A207" s="3" t="s">
        <v>12</v>
      </c>
      <c r="B207" s="3" t="s">
        <v>18</v>
      </c>
      <c r="C207" s="3">
        <v>2115217</v>
      </c>
      <c r="D207" s="8">
        <v>286</v>
      </c>
      <c r="E207" s="8">
        <v>338</v>
      </c>
      <c r="F207" s="4">
        <f t="shared" si="3"/>
        <v>0.18181818181818182</v>
      </c>
    </row>
    <row r="208" spans="1:6">
      <c r="A208" s="3" t="s">
        <v>12</v>
      </c>
      <c r="B208" s="3" t="s">
        <v>18</v>
      </c>
      <c r="C208" s="3">
        <v>2115218</v>
      </c>
      <c r="D208" s="8">
        <v>302</v>
      </c>
      <c r="E208" s="8">
        <v>298</v>
      </c>
      <c r="F208" s="4">
        <f t="shared" si="3"/>
        <v>-1.3245033112582781E-2</v>
      </c>
    </row>
    <row r="209" spans="1:6">
      <c r="A209" s="3" t="s">
        <v>12</v>
      </c>
      <c r="B209" s="3" t="s">
        <v>18</v>
      </c>
      <c r="C209" s="3">
        <v>2115219</v>
      </c>
      <c r="D209" s="8">
        <v>315</v>
      </c>
      <c r="E209" s="8">
        <v>309</v>
      </c>
      <c r="F209" s="4">
        <f t="shared" si="3"/>
        <v>-1.9047619047619049E-2</v>
      </c>
    </row>
    <row r="210" spans="1:6">
      <c r="A210" s="3" t="s">
        <v>12</v>
      </c>
      <c r="B210" s="3" t="s">
        <v>18</v>
      </c>
      <c r="C210" s="3">
        <v>2115220</v>
      </c>
      <c r="D210" s="8">
        <v>430</v>
      </c>
      <c r="E210" s="8">
        <v>450</v>
      </c>
      <c r="F210" s="4">
        <f t="shared" si="3"/>
        <v>4.6511627906976744E-2</v>
      </c>
    </row>
    <row r="211" spans="1:6">
      <c r="A211" s="3" t="s">
        <v>12</v>
      </c>
      <c r="B211" s="3" t="s">
        <v>18</v>
      </c>
      <c r="C211" s="3">
        <v>2115221</v>
      </c>
      <c r="D211" s="8">
        <v>369</v>
      </c>
      <c r="E211" s="8">
        <v>429</v>
      </c>
      <c r="F211" s="4">
        <f t="shared" si="3"/>
        <v>0.16260162601626016</v>
      </c>
    </row>
    <row r="212" spans="1:6">
      <c r="A212" s="3" t="s">
        <v>12</v>
      </c>
      <c r="B212" s="3" t="s">
        <v>18</v>
      </c>
      <c r="C212" s="3">
        <v>2115222</v>
      </c>
      <c r="D212" s="8">
        <v>420</v>
      </c>
      <c r="E212" s="8">
        <v>440</v>
      </c>
      <c r="F212" s="4">
        <f t="shared" si="3"/>
        <v>4.7619047619047616E-2</v>
      </c>
    </row>
    <row r="213" spans="1:6">
      <c r="A213" s="3" t="s">
        <v>12</v>
      </c>
      <c r="B213" s="3" t="s">
        <v>18</v>
      </c>
      <c r="C213" s="3">
        <v>2115223</v>
      </c>
      <c r="D213" s="8">
        <v>250</v>
      </c>
      <c r="E213" s="8">
        <v>253</v>
      </c>
      <c r="F213" s="4">
        <f t="shared" si="3"/>
        <v>1.2E-2</v>
      </c>
    </row>
    <row r="214" spans="1:6">
      <c r="A214" s="3" t="s">
        <v>12</v>
      </c>
      <c r="B214" s="3" t="s">
        <v>18</v>
      </c>
      <c r="C214" s="3">
        <v>2115224</v>
      </c>
      <c r="D214" s="8">
        <v>393</v>
      </c>
      <c r="E214" s="8">
        <v>391</v>
      </c>
      <c r="F214" s="4">
        <f t="shared" si="3"/>
        <v>-5.0890585241730284E-3</v>
      </c>
    </row>
    <row r="215" spans="1:6">
      <c r="A215" s="3" t="s">
        <v>12</v>
      </c>
      <c r="B215" s="3" t="s">
        <v>18</v>
      </c>
      <c r="C215" s="3">
        <v>2115225</v>
      </c>
      <c r="D215" s="8">
        <v>219</v>
      </c>
      <c r="E215" s="8">
        <v>221</v>
      </c>
      <c r="F215" s="4">
        <f t="shared" si="3"/>
        <v>9.1324200913242004E-3</v>
      </c>
    </row>
    <row r="216" spans="1:6">
      <c r="A216" s="3" t="s">
        <v>12</v>
      </c>
      <c r="B216" s="3" t="s">
        <v>18</v>
      </c>
      <c r="C216" s="3">
        <v>2115226</v>
      </c>
      <c r="D216" s="8">
        <v>409</v>
      </c>
      <c r="E216" s="8">
        <v>429</v>
      </c>
      <c r="F216" s="4">
        <f t="shared" si="3"/>
        <v>4.8899755501222497E-2</v>
      </c>
    </row>
    <row r="217" spans="1:6">
      <c r="A217" s="3" t="s">
        <v>12</v>
      </c>
      <c r="B217" s="3" t="s">
        <v>18</v>
      </c>
      <c r="C217" s="3">
        <v>2115227</v>
      </c>
      <c r="D217" s="8">
        <v>653</v>
      </c>
      <c r="E217" s="8">
        <v>771</v>
      </c>
      <c r="F217" s="4">
        <f t="shared" si="3"/>
        <v>0.18070444104134761</v>
      </c>
    </row>
    <row r="218" spans="1:6">
      <c r="A218" s="3" t="s">
        <v>12</v>
      </c>
      <c r="B218" s="3" t="s">
        <v>18</v>
      </c>
      <c r="C218" s="3">
        <v>2115228</v>
      </c>
      <c r="D218" s="8">
        <v>352</v>
      </c>
      <c r="E218" s="8">
        <v>368</v>
      </c>
      <c r="F218" s="4">
        <f t="shared" si="3"/>
        <v>4.5454545454545456E-2</v>
      </c>
    </row>
    <row r="219" spans="1:6">
      <c r="A219" s="3" t="s">
        <v>12</v>
      </c>
      <c r="B219" s="3" t="s">
        <v>18</v>
      </c>
      <c r="C219" s="3">
        <v>2115229</v>
      </c>
      <c r="D219" s="8">
        <v>336</v>
      </c>
      <c r="E219" s="8">
        <v>358</v>
      </c>
      <c r="F219" s="4">
        <f t="shared" si="3"/>
        <v>6.5476190476190479E-2</v>
      </c>
    </row>
    <row r="220" spans="1:6">
      <c r="A220" s="3" t="s">
        <v>12</v>
      </c>
      <c r="B220" s="3" t="s">
        <v>18</v>
      </c>
      <c r="C220" s="3">
        <v>2115230</v>
      </c>
      <c r="D220" s="8">
        <v>360</v>
      </c>
      <c r="E220" s="8">
        <v>391</v>
      </c>
      <c r="F220" s="4">
        <f t="shared" si="3"/>
        <v>8.611111111111111E-2</v>
      </c>
    </row>
    <row r="221" spans="1:6">
      <c r="A221" s="3" t="s">
        <v>12</v>
      </c>
      <c r="B221" s="3" t="s">
        <v>18</v>
      </c>
      <c r="C221" s="3">
        <v>2115231</v>
      </c>
      <c r="D221" s="8">
        <v>365</v>
      </c>
      <c r="E221" s="8">
        <v>380</v>
      </c>
      <c r="F221" s="4">
        <f t="shared" si="3"/>
        <v>4.1095890410958902E-2</v>
      </c>
    </row>
    <row r="222" spans="1:6">
      <c r="A222" s="3" t="s">
        <v>12</v>
      </c>
      <c r="B222" s="3" t="s">
        <v>19</v>
      </c>
      <c r="C222" s="3">
        <v>2115301</v>
      </c>
      <c r="D222" s="8">
        <v>321</v>
      </c>
      <c r="E222" s="8">
        <v>328</v>
      </c>
      <c r="F222" s="4">
        <f t="shared" si="3"/>
        <v>2.1806853582554516E-2</v>
      </c>
    </row>
    <row r="223" spans="1:6">
      <c r="A223" s="3" t="s">
        <v>12</v>
      </c>
      <c r="B223" s="3" t="s">
        <v>19</v>
      </c>
      <c r="C223" s="3">
        <v>2115302</v>
      </c>
      <c r="D223" s="8">
        <v>265</v>
      </c>
      <c r="E223" s="8">
        <v>259</v>
      </c>
      <c r="F223" s="4">
        <f t="shared" si="3"/>
        <v>-2.2641509433962263E-2</v>
      </c>
    </row>
    <row r="224" spans="1:6">
      <c r="A224" s="3" t="s">
        <v>12</v>
      </c>
      <c r="B224" s="3" t="s">
        <v>19</v>
      </c>
      <c r="C224" s="3">
        <v>2115303</v>
      </c>
      <c r="D224" s="8">
        <v>319</v>
      </c>
      <c r="E224" s="8">
        <v>323</v>
      </c>
      <c r="F224" s="4">
        <f t="shared" si="3"/>
        <v>1.2539184952978056E-2</v>
      </c>
    </row>
    <row r="225" spans="1:6">
      <c r="A225" s="3" t="s">
        <v>12</v>
      </c>
      <c r="B225" s="3" t="s">
        <v>19</v>
      </c>
      <c r="C225" s="3">
        <v>2115304</v>
      </c>
      <c r="D225" s="8">
        <v>329</v>
      </c>
      <c r="E225" s="8">
        <v>343</v>
      </c>
      <c r="F225" s="4">
        <f t="shared" si="3"/>
        <v>4.2553191489361701E-2</v>
      </c>
    </row>
    <row r="226" spans="1:6">
      <c r="A226" s="3" t="s">
        <v>12</v>
      </c>
      <c r="B226" s="3" t="s">
        <v>19</v>
      </c>
      <c r="C226" s="3">
        <v>2115305</v>
      </c>
      <c r="D226" s="8">
        <v>325</v>
      </c>
      <c r="E226" s="8">
        <v>332</v>
      </c>
      <c r="F226" s="4">
        <f t="shared" si="3"/>
        <v>2.1538461538461538E-2</v>
      </c>
    </row>
    <row r="227" spans="1:6">
      <c r="A227" s="3" t="s">
        <v>12</v>
      </c>
      <c r="B227" s="3" t="s">
        <v>19</v>
      </c>
      <c r="C227" s="3">
        <v>2115306</v>
      </c>
      <c r="D227" s="8">
        <v>337</v>
      </c>
      <c r="E227" s="8">
        <v>337</v>
      </c>
      <c r="F227" s="4">
        <f t="shared" si="3"/>
        <v>0</v>
      </c>
    </row>
    <row r="228" spans="1:6">
      <c r="A228" s="3" t="s">
        <v>12</v>
      </c>
      <c r="B228" s="3" t="s">
        <v>19</v>
      </c>
      <c r="C228" s="3">
        <v>2115307</v>
      </c>
      <c r="D228" s="8">
        <v>320</v>
      </c>
      <c r="E228" s="8">
        <v>351</v>
      </c>
      <c r="F228" s="4">
        <f t="shared" si="3"/>
        <v>9.6875000000000003E-2</v>
      </c>
    </row>
    <row r="229" spans="1:6">
      <c r="A229" s="3" t="s">
        <v>12</v>
      </c>
      <c r="B229" s="3" t="s">
        <v>19</v>
      </c>
      <c r="C229" s="3">
        <v>2115308</v>
      </c>
      <c r="D229" s="8">
        <v>444</v>
      </c>
      <c r="E229" s="8">
        <v>466</v>
      </c>
      <c r="F229" s="4">
        <f t="shared" si="3"/>
        <v>4.954954954954955E-2</v>
      </c>
    </row>
    <row r="230" spans="1:6">
      <c r="A230" s="3" t="s">
        <v>12</v>
      </c>
      <c r="B230" s="3" t="s">
        <v>19</v>
      </c>
      <c r="C230" s="3">
        <v>2115309</v>
      </c>
      <c r="D230" s="8">
        <v>367</v>
      </c>
      <c r="E230" s="8">
        <v>365</v>
      </c>
      <c r="F230" s="4">
        <f t="shared" si="3"/>
        <v>-5.4495912806539508E-3</v>
      </c>
    </row>
    <row r="231" spans="1:6">
      <c r="A231" s="3" t="s">
        <v>12</v>
      </c>
      <c r="B231" s="3" t="s">
        <v>19</v>
      </c>
      <c r="C231" s="3">
        <v>2115310</v>
      </c>
      <c r="D231" s="8">
        <v>303</v>
      </c>
      <c r="E231" s="8">
        <v>301</v>
      </c>
      <c r="F231" s="4">
        <f t="shared" si="3"/>
        <v>-6.6006600660066007E-3</v>
      </c>
    </row>
    <row r="232" spans="1:6">
      <c r="A232" s="3" t="s">
        <v>12</v>
      </c>
      <c r="B232" s="3" t="s">
        <v>19</v>
      </c>
      <c r="C232" s="3">
        <v>2115311</v>
      </c>
      <c r="D232" s="8">
        <v>303</v>
      </c>
      <c r="E232" s="8">
        <v>302</v>
      </c>
      <c r="F232" s="4">
        <f t="shared" si="3"/>
        <v>-3.3003300330033004E-3</v>
      </c>
    </row>
    <row r="233" spans="1:6">
      <c r="A233" s="3" t="s">
        <v>12</v>
      </c>
      <c r="B233" s="3" t="s">
        <v>19</v>
      </c>
      <c r="C233" s="3">
        <v>2115312</v>
      </c>
      <c r="D233" s="8">
        <v>285</v>
      </c>
      <c r="E233" s="8">
        <v>287</v>
      </c>
      <c r="F233" s="4">
        <f t="shared" si="3"/>
        <v>7.0175438596491229E-3</v>
      </c>
    </row>
    <row r="234" spans="1:6">
      <c r="A234" s="3" t="s">
        <v>12</v>
      </c>
      <c r="B234" s="3" t="s">
        <v>19</v>
      </c>
      <c r="C234" s="3">
        <v>2115313</v>
      </c>
      <c r="D234" s="8">
        <v>327</v>
      </c>
      <c r="E234" s="8">
        <v>325</v>
      </c>
      <c r="F234" s="4">
        <f t="shared" si="3"/>
        <v>-6.1162079510703364E-3</v>
      </c>
    </row>
    <row r="235" spans="1:6">
      <c r="A235" s="3" t="s">
        <v>12</v>
      </c>
      <c r="B235" s="3" t="s">
        <v>19</v>
      </c>
      <c r="C235" s="3">
        <v>2115314</v>
      </c>
      <c r="D235" s="8">
        <v>186</v>
      </c>
      <c r="E235" s="8">
        <v>185</v>
      </c>
      <c r="F235" s="4">
        <f t="shared" si="3"/>
        <v>-5.3763440860215058E-3</v>
      </c>
    </row>
    <row r="236" spans="1:6">
      <c r="A236" s="3" t="s">
        <v>12</v>
      </c>
      <c r="B236" s="3" t="s">
        <v>19</v>
      </c>
      <c r="C236" s="3">
        <v>2115315</v>
      </c>
      <c r="D236" s="8">
        <v>242</v>
      </c>
      <c r="E236" s="8">
        <v>243</v>
      </c>
      <c r="F236" s="4">
        <f t="shared" si="3"/>
        <v>4.1322314049586778E-3</v>
      </c>
    </row>
    <row r="237" spans="1:6">
      <c r="A237" s="3" t="s">
        <v>12</v>
      </c>
      <c r="B237" s="3" t="s">
        <v>19</v>
      </c>
      <c r="C237" s="3">
        <v>2115316</v>
      </c>
      <c r="D237" s="8">
        <v>436</v>
      </c>
      <c r="E237" s="8">
        <v>438</v>
      </c>
      <c r="F237" s="4">
        <f t="shared" si="3"/>
        <v>4.5871559633027525E-3</v>
      </c>
    </row>
    <row r="238" spans="1:6">
      <c r="A238" s="3" t="s">
        <v>12</v>
      </c>
      <c r="B238" s="3" t="s">
        <v>19</v>
      </c>
      <c r="C238" s="3">
        <v>2115317</v>
      </c>
      <c r="D238" s="8">
        <v>379</v>
      </c>
      <c r="E238" s="8">
        <v>376</v>
      </c>
      <c r="F238" s="4">
        <f t="shared" si="3"/>
        <v>-7.9155672823219003E-3</v>
      </c>
    </row>
    <row r="239" spans="1:6">
      <c r="A239" s="3" t="s">
        <v>12</v>
      </c>
      <c r="B239" s="3" t="s">
        <v>19</v>
      </c>
      <c r="C239" s="3">
        <v>2115318</v>
      </c>
      <c r="D239" s="8">
        <v>305</v>
      </c>
      <c r="E239" s="8">
        <v>304</v>
      </c>
      <c r="F239" s="4">
        <f t="shared" si="3"/>
        <v>-3.2786885245901639E-3</v>
      </c>
    </row>
    <row r="240" spans="1:6">
      <c r="A240" s="3" t="s">
        <v>12</v>
      </c>
      <c r="B240" s="3" t="s">
        <v>19</v>
      </c>
      <c r="C240" s="3">
        <v>2115319</v>
      </c>
      <c r="D240" s="8">
        <v>211</v>
      </c>
      <c r="E240" s="8">
        <v>221</v>
      </c>
      <c r="F240" s="4">
        <f t="shared" si="3"/>
        <v>4.7393364928909949E-2</v>
      </c>
    </row>
    <row r="241" spans="1:6">
      <c r="A241" s="3" t="s">
        <v>12</v>
      </c>
      <c r="B241" s="3" t="s">
        <v>19</v>
      </c>
      <c r="C241" s="3">
        <v>2115320</v>
      </c>
      <c r="D241" s="8">
        <v>347</v>
      </c>
      <c r="E241" s="8">
        <v>351</v>
      </c>
      <c r="F241" s="4">
        <f t="shared" si="3"/>
        <v>1.1527377521613832E-2</v>
      </c>
    </row>
    <row r="242" spans="1:6">
      <c r="A242" s="3" t="s">
        <v>12</v>
      </c>
      <c r="B242" s="3" t="s">
        <v>19</v>
      </c>
      <c r="C242" s="3">
        <v>2115321</v>
      </c>
      <c r="D242" s="8">
        <v>294</v>
      </c>
      <c r="E242" s="8">
        <v>293</v>
      </c>
      <c r="F242" s="4">
        <f t="shared" si="3"/>
        <v>-3.4013605442176869E-3</v>
      </c>
    </row>
    <row r="243" spans="1:6">
      <c r="A243" s="3" t="s">
        <v>12</v>
      </c>
      <c r="B243" s="3" t="s">
        <v>19</v>
      </c>
      <c r="C243" s="3">
        <v>2115322</v>
      </c>
      <c r="D243" s="8">
        <v>383</v>
      </c>
      <c r="E243" s="8">
        <v>388</v>
      </c>
      <c r="F243" s="4">
        <f t="shared" si="3"/>
        <v>1.3054830287206266E-2</v>
      </c>
    </row>
    <row r="244" spans="1:6">
      <c r="A244" s="3" t="s">
        <v>12</v>
      </c>
      <c r="B244" s="3" t="s">
        <v>19</v>
      </c>
      <c r="C244" s="3">
        <v>2115323</v>
      </c>
      <c r="D244" s="8">
        <v>225</v>
      </c>
      <c r="E244" s="8">
        <v>227</v>
      </c>
      <c r="F244" s="4">
        <f t="shared" si="3"/>
        <v>8.8888888888888889E-3</v>
      </c>
    </row>
    <row r="245" spans="1:6">
      <c r="A245" s="3" t="s">
        <v>12</v>
      </c>
      <c r="B245" s="3" t="s">
        <v>19</v>
      </c>
      <c r="C245" s="3">
        <v>2115324</v>
      </c>
      <c r="D245" s="8">
        <v>373</v>
      </c>
      <c r="E245" s="8">
        <v>381</v>
      </c>
      <c r="F245" s="4">
        <f t="shared" si="3"/>
        <v>2.1447721179624665E-2</v>
      </c>
    </row>
    <row r="246" spans="1:6">
      <c r="A246" s="3" t="s">
        <v>12</v>
      </c>
      <c r="B246" s="3" t="s">
        <v>19</v>
      </c>
      <c r="C246" s="3">
        <v>2115325</v>
      </c>
      <c r="D246" s="8">
        <v>379</v>
      </c>
      <c r="E246" s="8">
        <v>379</v>
      </c>
      <c r="F246" s="4">
        <f t="shared" si="3"/>
        <v>0</v>
      </c>
    </row>
    <row r="247" spans="1:6">
      <c r="A247" s="3" t="s">
        <v>12</v>
      </c>
      <c r="B247" s="3" t="s">
        <v>19</v>
      </c>
      <c r="C247" s="3">
        <v>2115326</v>
      </c>
      <c r="D247" s="8">
        <v>300</v>
      </c>
      <c r="E247" s="8">
        <v>306</v>
      </c>
      <c r="F247" s="4">
        <f t="shared" si="3"/>
        <v>0.02</v>
      </c>
    </row>
    <row r="248" spans="1:6">
      <c r="A248" s="3" t="s">
        <v>12</v>
      </c>
      <c r="B248" s="3" t="s">
        <v>19</v>
      </c>
      <c r="C248" s="3">
        <v>2115327</v>
      </c>
      <c r="D248" s="8">
        <v>266</v>
      </c>
      <c r="E248" s="8">
        <v>261</v>
      </c>
      <c r="F248" s="4">
        <f t="shared" si="3"/>
        <v>-1.8796992481203006E-2</v>
      </c>
    </row>
    <row r="249" spans="1:6">
      <c r="A249" s="3" t="s">
        <v>12</v>
      </c>
      <c r="B249" s="3" t="s">
        <v>19</v>
      </c>
      <c r="C249" s="3">
        <v>2115328</v>
      </c>
      <c r="D249" s="8">
        <v>303</v>
      </c>
      <c r="E249" s="8">
        <v>300</v>
      </c>
      <c r="F249" s="4">
        <f t="shared" si="3"/>
        <v>-9.9009900990099011E-3</v>
      </c>
    </row>
    <row r="250" spans="1:6">
      <c r="A250" s="3" t="s">
        <v>12</v>
      </c>
      <c r="B250" s="3" t="s">
        <v>19</v>
      </c>
      <c r="C250" s="3">
        <v>2115329</v>
      </c>
      <c r="D250" s="8">
        <v>284</v>
      </c>
      <c r="E250" s="8">
        <v>292</v>
      </c>
      <c r="F250" s="4">
        <f t="shared" si="3"/>
        <v>2.8169014084507043E-2</v>
      </c>
    </row>
    <row r="251" spans="1:6">
      <c r="A251" s="3" t="s">
        <v>12</v>
      </c>
      <c r="B251" s="3" t="s">
        <v>19</v>
      </c>
      <c r="C251" s="3">
        <v>2115330</v>
      </c>
      <c r="D251" s="8">
        <v>336</v>
      </c>
      <c r="E251" s="8">
        <v>341</v>
      </c>
      <c r="F251" s="4">
        <f t="shared" si="3"/>
        <v>1.488095238095238E-2</v>
      </c>
    </row>
    <row r="252" spans="1:6">
      <c r="A252" s="3" t="s">
        <v>12</v>
      </c>
      <c r="B252" s="3" t="s">
        <v>19</v>
      </c>
      <c r="C252" s="3">
        <v>2115331</v>
      </c>
      <c r="D252" s="8">
        <v>448</v>
      </c>
      <c r="E252" s="8">
        <v>469</v>
      </c>
      <c r="F252" s="4">
        <f t="shared" si="3"/>
        <v>4.6875E-2</v>
      </c>
    </row>
    <row r="253" spans="1:6">
      <c r="A253" s="3" t="s">
        <v>12</v>
      </c>
      <c r="B253" s="3" t="s">
        <v>19</v>
      </c>
      <c r="C253" s="3">
        <v>2115332</v>
      </c>
      <c r="D253" s="8">
        <v>251</v>
      </c>
      <c r="E253" s="8">
        <v>243</v>
      </c>
      <c r="F253" s="4">
        <f t="shared" si="3"/>
        <v>-3.1872509960159362E-2</v>
      </c>
    </row>
    <row r="254" spans="1:6">
      <c r="A254" s="3" t="s">
        <v>12</v>
      </c>
      <c r="B254" s="3" t="s">
        <v>19</v>
      </c>
      <c r="C254" s="3">
        <v>2115333</v>
      </c>
      <c r="D254" s="8">
        <v>277</v>
      </c>
      <c r="E254" s="8">
        <v>276</v>
      </c>
      <c r="F254" s="4">
        <f t="shared" si="3"/>
        <v>-3.6101083032490976E-3</v>
      </c>
    </row>
    <row r="255" spans="1:6">
      <c r="A255" s="3" t="s">
        <v>12</v>
      </c>
      <c r="B255" s="3" t="s">
        <v>19</v>
      </c>
      <c r="C255" s="3">
        <v>2115334</v>
      </c>
      <c r="D255" s="8">
        <v>362</v>
      </c>
      <c r="E255" s="8">
        <v>367</v>
      </c>
      <c r="F255" s="4">
        <f t="shared" si="3"/>
        <v>1.3812154696132596E-2</v>
      </c>
    </row>
    <row r="256" spans="1:6">
      <c r="A256" s="3" t="s">
        <v>12</v>
      </c>
      <c r="B256" s="3" t="s">
        <v>19</v>
      </c>
      <c r="C256" s="3">
        <v>2115335</v>
      </c>
      <c r="D256" s="8">
        <v>369</v>
      </c>
      <c r="E256" s="8">
        <v>377</v>
      </c>
      <c r="F256" s="4">
        <f t="shared" si="3"/>
        <v>2.1680216802168022E-2</v>
      </c>
    </row>
    <row r="257" spans="1:6">
      <c r="A257" s="3" t="s">
        <v>12</v>
      </c>
      <c r="B257" s="3" t="s">
        <v>19</v>
      </c>
      <c r="C257" s="3">
        <v>2115336</v>
      </c>
      <c r="D257" s="8">
        <v>366</v>
      </c>
      <c r="E257" s="8">
        <v>381</v>
      </c>
      <c r="F257" s="4">
        <f t="shared" si="3"/>
        <v>4.0983606557377046E-2</v>
      </c>
    </row>
    <row r="258" spans="1:6">
      <c r="A258" s="3" t="s">
        <v>12</v>
      </c>
      <c r="B258" s="3" t="s">
        <v>19</v>
      </c>
      <c r="C258" s="3">
        <v>2115337</v>
      </c>
      <c r="D258" s="8">
        <v>201</v>
      </c>
      <c r="E258" s="8">
        <v>203</v>
      </c>
      <c r="F258" s="4">
        <f t="shared" ref="F258:F321" si="4">(E258-D258)/D258</f>
        <v>9.9502487562189053E-3</v>
      </c>
    </row>
    <row r="259" spans="1:6">
      <c r="A259" s="3" t="s">
        <v>12</v>
      </c>
      <c r="B259" s="3" t="s">
        <v>19</v>
      </c>
      <c r="C259" s="3">
        <v>2115338</v>
      </c>
      <c r="D259" s="8">
        <v>292</v>
      </c>
      <c r="E259" s="8">
        <v>291</v>
      </c>
      <c r="F259" s="4">
        <f t="shared" si="4"/>
        <v>-3.4246575342465752E-3</v>
      </c>
    </row>
    <row r="260" spans="1:6">
      <c r="A260" s="3" t="s">
        <v>12</v>
      </c>
      <c r="B260" s="3" t="s">
        <v>19</v>
      </c>
      <c r="C260" s="3">
        <v>2115339</v>
      </c>
      <c r="D260" s="8">
        <v>340</v>
      </c>
      <c r="E260" s="8">
        <v>344</v>
      </c>
      <c r="F260" s="4">
        <f t="shared" si="4"/>
        <v>1.1764705882352941E-2</v>
      </c>
    </row>
    <row r="261" spans="1:6">
      <c r="A261" s="3" t="s">
        <v>12</v>
      </c>
      <c r="B261" s="3" t="s">
        <v>19</v>
      </c>
      <c r="C261" s="3">
        <v>2115340</v>
      </c>
      <c r="D261" s="8">
        <v>248</v>
      </c>
      <c r="E261" s="8">
        <v>251</v>
      </c>
      <c r="F261" s="4">
        <f t="shared" si="4"/>
        <v>1.2096774193548387E-2</v>
      </c>
    </row>
    <row r="262" spans="1:6">
      <c r="A262" s="3" t="s">
        <v>12</v>
      </c>
      <c r="B262" s="3" t="s">
        <v>19</v>
      </c>
      <c r="C262" s="3">
        <v>2115341</v>
      </c>
      <c r="D262" s="8">
        <v>327</v>
      </c>
      <c r="E262" s="8">
        <v>336</v>
      </c>
      <c r="F262" s="4">
        <f t="shared" si="4"/>
        <v>2.7522935779816515E-2</v>
      </c>
    </row>
    <row r="263" spans="1:6">
      <c r="A263" s="3" t="s">
        <v>12</v>
      </c>
      <c r="B263" s="3" t="s">
        <v>19</v>
      </c>
      <c r="C263" s="3">
        <v>2115342</v>
      </c>
      <c r="D263" s="8">
        <v>302</v>
      </c>
      <c r="E263" s="8">
        <v>316</v>
      </c>
      <c r="F263" s="4">
        <f t="shared" si="4"/>
        <v>4.6357615894039736E-2</v>
      </c>
    </row>
    <row r="264" spans="1:6">
      <c r="A264" s="3" t="s">
        <v>12</v>
      </c>
      <c r="B264" s="3" t="s">
        <v>19</v>
      </c>
      <c r="C264" s="3">
        <v>2115343</v>
      </c>
      <c r="D264" s="8">
        <v>274</v>
      </c>
      <c r="E264" s="8">
        <v>281</v>
      </c>
      <c r="F264" s="4">
        <f t="shared" si="4"/>
        <v>2.5547445255474453E-2</v>
      </c>
    </row>
    <row r="265" spans="1:6">
      <c r="A265" s="3" t="s">
        <v>12</v>
      </c>
      <c r="B265" s="3" t="s">
        <v>19</v>
      </c>
      <c r="C265" s="3">
        <v>2115344</v>
      </c>
      <c r="D265" s="8">
        <v>341</v>
      </c>
      <c r="E265" s="8">
        <v>339</v>
      </c>
      <c r="F265" s="4">
        <f t="shared" si="4"/>
        <v>-5.8651026392961877E-3</v>
      </c>
    </row>
    <row r="266" spans="1:6">
      <c r="A266" s="3" t="s">
        <v>12</v>
      </c>
      <c r="B266" s="3" t="s">
        <v>19</v>
      </c>
      <c r="C266" s="3">
        <v>2115345</v>
      </c>
      <c r="D266" s="8">
        <v>280</v>
      </c>
      <c r="E266" s="8">
        <v>283</v>
      </c>
      <c r="F266" s="4">
        <f t="shared" si="4"/>
        <v>1.0714285714285714E-2</v>
      </c>
    </row>
    <row r="267" spans="1:6">
      <c r="A267" s="3" t="s">
        <v>12</v>
      </c>
      <c r="B267" s="3" t="s">
        <v>19</v>
      </c>
      <c r="C267" s="3">
        <v>2115346</v>
      </c>
      <c r="D267" s="8">
        <v>411</v>
      </c>
      <c r="E267" s="8">
        <v>415</v>
      </c>
      <c r="F267" s="4">
        <f t="shared" si="4"/>
        <v>9.7323600973236012E-3</v>
      </c>
    </row>
    <row r="268" spans="1:6">
      <c r="A268" s="3" t="s">
        <v>12</v>
      </c>
      <c r="B268" s="3" t="s">
        <v>19</v>
      </c>
      <c r="C268" s="3">
        <v>2115347</v>
      </c>
      <c r="D268" s="8">
        <v>267</v>
      </c>
      <c r="E268" s="8">
        <v>274</v>
      </c>
      <c r="F268" s="4">
        <f t="shared" si="4"/>
        <v>2.6217228464419477E-2</v>
      </c>
    </row>
    <row r="269" spans="1:6">
      <c r="A269" s="3" t="s">
        <v>12</v>
      </c>
      <c r="B269" s="3" t="s">
        <v>19</v>
      </c>
      <c r="C269" s="3">
        <v>2115348</v>
      </c>
      <c r="D269" s="8">
        <v>402</v>
      </c>
      <c r="E269" s="8">
        <v>417</v>
      </c>
      <c r="F269" s="4">
        <f t="shared" si="4"/>
        <v>3.7313432835820892E-2</v>
      </c>
    </row>
    <row r="270" spans="1:6">
      <c r="A270" s="3" t="s">
        <v>12</v>
      </c>
      <c r="B270" s="3" t="s">
        <v>19</v>
      </c>
      <c r="C270" s="3">
        <v>2115349</v>
      </c>
      <c r="D270" s="8">
        <v>373</v>
      </c>
      <c r="E270" s="8">
        <v>370</v>
      </c>
      <c r="F270" s="4">
        <f t="shared" si="4"/>
        <v>-8.0428954423592495E-3</v>
      </c>
    </row>
    <row r="271" spans="1:6">
      <c r="A271" s="3" t="s">
        <v>12</v>
      </c>
      <c r="B271" s="3" t="s">
        <v>19</v>
      </c>
      <c r="C271" s="3">
        <v>2115350</v>
      </c>
      <c r="D271" s="8">
        <v>264</v>
      </c>
      <c r="E271" s="8">
        <v>260</v>
      </c>
      <c r="F271" s="4">
        <f t="shared" si="4"/>
        <v>-1.5151515151515152E-2</v>
      </c>
    </row>
    <row r="272" spans="1:6">
      <c r="A272" s="3" t="s">
        <v>12</v>
      </c>
      <c r="B272" s="3" t="s">
        <v>19</v>
      </c>
      <c r="C272" s="3">
        <v>2115351</v>
      </c>
      <c r="D272" s="8">
        <v>296</v>
      </c>
      <c r="E272" s="8">
        <v>294</v>
      </c>
      <c r="F272" s="4">
        <f t="shared" si="4"/>
        <v>-6.7567567567567571E-3</v>
      </c>
    </row>
    <row r="273" spans="1:6">
      <c r="A273" s="3" t="s">
        <v>12</v>
      </c>
      <c r="B273" s="3" t="s">
        <v>19</v>
      </c>
      <c r="C273" s="3">
        <v>2115352</v>
      </c>
      <c r="D273" s="8">
        <v>150</v>
      </c>
      <c r="E273" s="8">
        <v>149</v>
      </c>
      <c r="F273" s="4">
        <f t="shared" si="4"/>
        <v>-6.6666666666666671E-3</v>
      </c>
    </row>
    <row r="274" spans="1:6">
      <c r="A274" s="3" t="s">
        <v>12</v>
      </c>
      <c r="B274" s="3" t="s">
        <v>19</v>
      </c>
      <c r="C274" s="3">
        <v>2115353</v>
      </c>
      <c r="D274" s="8">
        <v>237</v>
      </c>
      <c r="E274" s="8">
        <v>242</v>
      </c>
      <c r="F274" s="4">
        <f t="shared" si="4"/>
        <v>2.1097046413502109E-2</v>
      </c>
    </row>
    <row r="275" spans="1:6">
      <c r="A275" s="3" t="s">
        <v>12</v>
      </c>
      <c r="B275" s="3" t="s">
        <v>19</v>
      </c>
      <c r="C275" s="3">
        <v>2115354</v>
      </c>
      <c r="D275" s="8">
        <v>292</v>
      </c>
      <c r="E275" s="8">
        <v>296</v>
      </c>
      <c r="F275" s="4">
        <f t="shared" si="4"/>
        <v>1.3698630136986301E-2</v>
      </c>
    </row>
    <row r="276" spans="1:6">
      <c r="A276" s="3" t="s">
        <v>12</v>
      </c>
      <c r="B276" s="3" t="s">
        <v>19</v>
      </c>
      <c r="C276" s="3">
        <v>2115355</v>
      </c>
      <c r="D276" s="8">
        <v>0</v>
      </c>
      <c r="E276" s="8">
        <v>0</v>
      </c>
      <c r="F276" s="4">
        <v>0</v>
      </c>
    </row>
    <row r="277" spans="1:6">
      <c r="A277" s="3" t="s">
        <v>12</v>
      </c>
      <c r="B277" s="3" t="s">
        <v>19</v>
      </c>
      <c r="C277" s="3">
        <v>2115356</v>
      </c>
      <c r="D277" s="8">
        <v>317</v>
      </c>
      <c r="E277" s="8">
        <v>341</v>
      </c>
      <c r="F277" s="4">
        <f t="shared" si="4"/>
        <v>7.5709779179810727E-2</v>
      </c>
    </row>
    <row r="278" spans="1:6">
      <c r="A278" s="3" t="s">
        <v>12</v>
      </c>
      <c r="B278" s="3" t="s">
        <v>19</v>
      </c>
      <c r="C278" s="3">
        <v>2115357</v>
      </c>
      <c r="D278" s="8">
        <v>202</v>
      </c>
      <c r="E278" s="8">
        <v>207</v>
      </c>
      <c r="F278" s="4">
        <f t="shared" si="4"/>
        <v>2.4752475247524754E-2</v>
      </c>
    </row>
    <row r="279" spans="1:6">
      <c r="A279" s="3" t="s">
        <v>12</v>
      </c>
      <c r="B279" s="3" t="s">
        <v>20</v>
      </c>
      <c r="C279" s="3">
        <v>2115401</v>
      </c>
      <c r="D279" s="8">
        <v>205</v>
      </c>
      <c r="E279" s="8">
        <v>204</v>
      </c>
      <c r="F279" s="4">
        <f t="shared" si="4"/>
        <v>-4.8780487804878049E-3</v>
      </c>
    </row>
    <row r="280" spans="1:6">
      <c r="A280" s="3" t="s">
        <v>12</v>
      </c>
      <c r="B280" s="3" t="s">
        <v>20</v>
      </c>
      <c r="C280" s="3">
        <v>2115402</v>
      </c>
      <c r="D280" s="8">
        <v>196</v>
      </c>
      <c r="E280" s="8">
        <v>200</v>
      </c>
      <c r="F280" s="4">
        <f t="shared" si="4"/>
        <v>2.0408163265306121E-2</v>
      </c>
    </row>
    <row r="281" spans="1:6">
      <c r="A281" s="3" t="s">
        <v>12</v>
      </c>
      <c r="B281" s="3" t="s">
        <v>20</v>
      </c>
      <c r="C281" s="3">
        <v>2115403</v>
      </c>
      <c r="D281" s="8">
        <v>286</v>
      </c>
      <c r="E281" s="8">
        <v>311</v>
      </c>
      <c r="F281" s="4">
        <f t="shared" si="4"/>
        <v>8.7412587412587409E-2</v>
      </c>
    </row>
    <row r="282" spans="1:6">
      <c r="A282" s="3" t="s">
        <v>12</v>
      </c>
      <c r="B282" s="3" t="s">
        <v>20</v>
      </c>
      <c r="C282" s="3">
        <v>2115404</v>
      </c>
      <c r="D282" s="8">
        <v>239</v>
      </c>
      <c r="E282" s="8">
        <v>242</v>
      </c>
      <c r="F282" s="4">
        <f t="shared" si="4"/>
        <v>1.2552301255230125E-2</v>
      </c>
    </row>
    <row r="283" spans="1:6">
      <c r="A283" s="3" t="s">
        <v>12</v>
      </c>
      <c r="B283" s="3" t="s">
        <v>20</v>
      </c>
      <c r="C283" s="3">
        <v>2115405</v>
      </c>
      <c r="D283" s="8">
        <v>189</v>
      </c>
      <c r="E283" s="8">
        <v>190</v>
      </c>
      <c r="F283" s="4">
        <f t="shared" si="4"/>
        <v>5.2910052910052907E-3</v>
      </c>
    </row>
    <row r="284" spans="1:6">
      <c r="A284" s="3" t="s">
        <v>12</v>
      </c>
      <c r="B284" s="3" t="s">
        <v>20</v>
      </c>
      <c r="C284" s="3">
        <v>2115406</v>
      </c>
      <c r="D284" s="8">
        <v>209</v>
      </c>
      <c r="E284" s="8">
        <v>208</v>
      </c>
      <c r="F284" s="4">
        <f t="shared" si="4"/>
        <v>-4.7846889952153108E-3</v>
      </c>
    </row>
    <row r="285" spans="1:6">
      <c r="A285" s="3" t="s">
        <v>12</v>
      </c>
      <c r="B285" s="3" t="s">
        <v>20</v>
      </c>
      <c r="C285" s="3">
        <v>2115407</v>
      </c>
      <c r="D285" s="8">
        <v>276</v>
      </c>
      <c r="E285" s="8">
        <v>277</v>
      </c>
      <c r="F285" s="4">
        <f t="shared" si="4"/>
        <v>3.6231884057971015E-3</v>
      </c>
    </row>
    <row r="286" spans="1:6">
      <c r="A286" s="3" t="s">
        <v>12</v>
      </c>
      <c r="B286" s="3" t="s">
        <v>20</v>
      </c>
      <c r="C286" s="3">
        <v>2115408</v>
      </c>
      <c r="D286" s="8">
        <v>265</v>
      </c>
      <c r="E286" s="8">
        <v>269</v>
      </c>
      <c r="F286" s="4">
        <f t="shared" si="4"/>
        <v>1.509433962264151E-2</v>
      </c>
    </row>
    <row r="287" spans="1:6">
      <c r="A287" s="3" t="s">
        <v>12</v>
      </c>
      <c r="B287" s="3" t="s">
        <v>20</v>
      </c>
      <c r="C287" s="3">
        <v>2115409</v>
      </c>
      <c r="D287" s="8">
        <v>293</v>
      </c>
      <c r="E287" s="8">
        <v>303</v>
      </c>
      <c r="F287" s="4">
        <f t="shared" si="4"/>
        <v>3.4129692832764506E-2</v>
      </c>
    </row>
    <row r="288" spans="1:6">
      <c r="A288" s="3" t="s">
        <v>12</v>
      </c>
      <c r="B288" s="3" t="s">
        <v>20</v>
      </c>
      <c r="C288" s="3">
        <v>2115410</v>
      </c>
      <c r="D288" s="8">
        <v>332</v>
      </c>
      <c r="E288" s="8">
        <v>337</v>
      </c>
      <c r="F288" s="4">
        <f t="shared" si="4"/>
        <v>1.5060240963855422E-2</v>
      </c>
    </row>
    <row r="289" spans="1:6">
      <c r="A289" s="3" t="s">
        <v>12</v>
      </c>
      <c r="B289" s="3" t="s">
        <v>20</v>
      </c>
      <c r="C289" s="3">
        <v>2115411</v>
      </c>
      <c r="D289" s="8">
        <v>346</v>
      </c>
      <c r="E289" s="8">
        <v>354</v>
      </c>
      <c r="F289" s="4">
        <f t="shared" si="4"/>
        <v>2.3121387283236993E-2</v>
      </c>
    </row>
    <row r="290" spans="1:6">
      <c r="A290" s="3" t="s">
        <v>12</v>
      </c>
      <c r="B290" s="3" t="s">
        <v>20</v>
      </c>
      <c r="C290" s="3">
        <v>2115412</v>
      </c>
      <c r="D290" s="8">
        <v>452</v>
      </c>
      <c r="E290" s="8">
        <v>474</v>
      </c>
      <c r="F290" s="4">
        <f t="shared" si="4"/>
        <v>4.8672566371681415E-2</v>
      </c>
    </row>
    <row r="291" spans="1:6">
      <c r="A291" s="3" t="s">
        <v>12</v>
      </c>
      <c r="B291" s="3" t="s">
        <v>20</v>
      </c>
      <c r="C291" s="3">
        <v>2115413</v>
      </c>
      <c r="D291" s="8">
        <v>307</v>
      </c>
      <c r="E291" s="8">
        <v>331</v>
      </c>
      <c r="F291" s="4">
        <f t="shared" si="4"/>
        <v>7.8175895765472306E-2</v>
      </c>
    </row>
    <row r="292" spans="1:6">
      <c r="A292" s="3" t="s">
        <v>12</v>
      </c>
      <c r="B292" s="3" t="s">
        <v>20</v>
      </c>
      <c r="C292" s="3">
        <v>2115414</v>
      </c>
      <c r="D292" s="8">
        <v>214</v>
      </c>
      <c r="E292" s="8">
        <v>214</v>
      </c>
      <c r="F292" s="4">
        <f t="shared" si="4"/>
        <v>0</v>
      </c>
    </row>
    <row r="293" spans="1:6">
      <c r="A293" s="3" t="s">
        <v>12</v>
      </c>
      <c r="B293" s="3" t="s">
        <v>20</v>
      </c>
      <c r="C293" s="3">
        <v>2115415</v>
      </c>
      <c r="D293" s="8">
        <v>149</v>
      </c>
      <c r="E293" s="8">
        <v>147</v>
      </c>
      <c r="F293" s="4">
        <f t="shared" si="4"/>
        <v>-1.3422818791946308E-2</v>
      </c>
    </row>
    <row r="294" spans="1:6">
      <c r="A294" s="3" t="s">
        <v>12</v>
      </c>
      <c r="B294" s="3" t="s">
        <v>20</v>
      </c>
      <c r="C294" s="3">
        <v>2115416</v>
      </c>
      <c r="D294" s="8">
        <v>332</v>
      </c>
      <c r="E294" s="8">
        <v>350</v>
      </c>
      <c r="F294" s="4">
        <f t="shared" si="4"/>
        <v>5.4216867469879519E-2</v>
      </c>
    </row>
    <row r="295" spans="1:6">
      <c r="A295" s="3" t="s">
        <v>12</v>
      </c>
      <c r="B295" s="3" t="s">
        <v>20</v>
      </c>
      <c r="C295" s="3">
        <v>2115417</v>
      </c>
      <c r="D295" s="8">
        <v>341</v>
      </c>
      <c r="E295" s="8">
        <v>359</v>
      </c>
      <c r="F295" s="4">
        <f t="shared" si="4"/>
        <v>5.2785923753665691E-2</v>
      </c>
    </row>
    <row r="296" spans="1:6">
      <c r="A296" s="3" t="s">
        <v>12</v>
      </c>
      <c r="B296" s="3" t="s">
        <v>20</v>
      </c>
      <c r="C296" s="3">
        <v>2115418</v>
      </c>
      <c r="D296" s="8">
        <v>0</v>
      </c>
      <c r="E296" s="8">
        <v>0</v>
      </c>
      <c r="F296" s="4">
        <v>0</v>
      </c>
    </row>
    <row r="297" spans="1:6">
      <c r="A297" s="3" t="s">
        <v>12</v>
      </c>
      <c r="B297" s="3" t="s">
        <v>21</v>
      </c>
      <c r="C297" s="3">
        <v>2115501</v>
      </c>
      <c r="D297" s="8">
        <v>309</v>
      </c>
      <c r="E297" s="8">
        <v>306</v>
      </c>
      <c r="F297" s="4">
        <f t="shared" si="4"/>
        <v>-9.7087378640776691E-3</v>
      </c>
    </row>
    <row r="298" spans="1:6">
      <c r="A298" s="3" t="s">
        <v>12</v>
      </c>
      <c r="B298" s="3" t="s">
        <v>21</v>
      </c>
      <c r="C298" s="3">
        <v>2115502</v>
      </c>
      <c r="D298" s="8">
        <v>284</v>
      </c>
      <c r="E298" s="8">
        <v>283</v>
      </c>
      <c r="F298" s="4">
        <f t="shared" si="4"/>
        <v>-3.5211267605633804E-3</v>
      </c>
    </row>
    <row r="299" spans="1:6">
      <c r="A299" s="3" t="s">
        <v>12</v>
      </c>
      <c r="B299" s="3" t="s">
        <v>21</v>
      </c>
      <c r="C299" s="3">
        <v>2115503</v>
      </c>
      <c r="D299" s="8">
        <v>447</v>
      </c>
      <c r="E299" s="8">
        <v>453</v>
      </c>
      <c r="F299" s="4">
        <f t="shared" si="4"/>
        <v>1.3422818791946308E-2</v>
      </c>
    </row>
    <row r="300" spans="1:6">
      <c r="A300" s="3" t="s">
        <v>12</v>
      </c>
      <c r="B300" s="3" t="s">
        <v>21</v>
      </c>
      <c r="C300" s="3">
        <v>2115504</v>
      </c>
      <c r="D300" s="8">
        <v>234</v>
      </c>
      <c r="E300" s="8">
        <v>239</v>
      </c>
      <c r="F300" s="4">
        <f t="shared" si="4"/>
        <v>2.1367521367521368E-2</v>
      </c>
    </row>
    <row r="301" spans="1:6">
      <c r="A301" s="3" t="s">
        <v>12</v>
      </c>
      <c r="B301" s="3" t="s">
        <v>21</v>
      </c>
      <c r="C301" s="3">
        <v>2115505</v>
      </c>
      <c r="D301" s="8">
        <v>320</v>
      </c>
      <c r="E301" s="8">
        <v>337</v>
      </c>
      <c r="F301" s="4">
        <f t="shared" si="4"/>
        <v>5.3124999999999999E-2</v>
      </c>
    </row>
    <row r="302" spans="1:6">
      <c r="A302" s="3" t="s">
        <v>12</v>
      </c>
      <c r="B302" s="3" t="s">
        <v>21</v>
      </c>
      <c r="C302" s="3">
        <v>2115506</v>
      </c>
      <c r="D302" s="8">
        <v>260</v>
      </c>
      <c r="E302" s="8">
        <v>257</v>
      </c>
      <c r="F302" s="4">
        <f t="shared" si="4"/>
        <v>-1.1538461538461539E-2</v>
      </c>
    </row>
    <row r="303" spans="1:6">
      <c r="A303" s="3" t="s">
        <v>12</v>
      </c>
      <c r="B303" s="3" t="s">
        <v>21</v>
      </c>
      <c r="C303" s="3">
        <v>2115507</v>
      </c>
      <c r="D303" s="8">
        <v>178</v>
      </c>
      <c r="E303" s="8">
        <v>178</v>
      </c>
      <c r="F303" s="4">
        <f t="shared" si="4"/>
        <v>0</v>
      </c>
    </row>
    <row r="304" spans="1:6">
      <c r="A304" s="3" t="s">
        <v>12</v>
      </c>
      <c r="B304" s="3" t="s">
        <v>21</v>
      </c>
      <c r="C304" s="3">
        <v>2115508</v>
      </c>
      <c r="D304" s="8">
        <v>274</v>
      </c>
      <c r="E304" s="8">
        <v>270</v>
      </c>
      <c r="F304" s="4">
        <f t="shared" si="4"/>
        <v>-1.4598540145985401E-2</v>
      </c>
    </row>
    <row r="305" spans="1:6">
      <c r="A305" s="3" t="s">
        <v>12</v>
      </c>
      <c r="B305" s="3" t="s">
        <v>21</v>
      </c>
      <c r="C305" s="3">
        <v>2115509</v>
      </c>
      <c r="D305" s="8">
        <v>246</v>
      </c>
      <c r="E305" s="8">
        <v>250</v>
      </c>
      <c r="F305" s="4">
        <f t="shared" si="4"/>
        <v>1.6260162601626018E-2</v>
      </c>
    </row>
    <row r="306" spans="1:6">
      <c r="A306" s="3" t="s">
        <v>12</v>
      </c>
      <c r="B306" s="3" t="s">
        <v>21</v>
      </c>
      <c r="C306" s="3">
        <v>2115510</v>
      </c>
      <c r="D306" s="8">
        <v>301</v>
      </c>
      <c r="E306" s="8">
        <v>307</v>
      </c>
      <c r="F306" s="4">
        <f t="shared" si="4"/>
        <v>1.9933554817275746E-2</v>
      </c>
    </row>
    <row r="307" spans="1:6">
      <c r="A307" s="3" t="s">
        <v>12</v>
      </c>
      <c r="B307" s="3" t="s">
        <v>21</v>
      </c>
      <c r="C307" s="3">
        <v>2115511</v>
      </c>
      <c r="D307" s="8">
        <v>385</v>
      </c>
      <c r="E307" s="8">
        <v>380</v>
      </c>
      <c r="F307" s="4">
        <f t="shared" si="4"/>
        <v>-1.2987012987012988E-2</v>
      </c>
    </row>
    <row r="308" spans="1:6">
      <c r="A308" s="3" t="s">
        <v>12</v>
      </c>
      <c r="B308" s="3" t="s">
        <v>21</v>
      </c>
      <c r="C308" s="3">
        <v>2115512</v>
      </c>
      <c r="D308" s="8">
        <v>274</v>
      </c>
      <c r="E308" s="8">
        <v>283</v>
      </c>
      <c r="F308" s="4">
        <f t="shared" si="4"/>
        <v>3.2846715328467155E-2</v>
      </c>
    </row>
    <row r="309" spans="1:6">
      <c r="A309" s="3" t="s">
        <v>12</v>
      </c>
      <c r="B309" s="3" t="s">
        <v>21</v>
      </c>
      <c r="C309" s="3">
        <v>2115513</v>
      </c>
      <c r="D309" s="8">
        <v>190</v>
      </c>
      <c r="E309" s="8">
        <v>188</v>
      </c>
      <c r="F309" s="4">
        <f t="shared" si="4"/>
        <v>-1.0526315789473684E-2</v>
      </c>
    </row>
    <row r="310" spans="1:6">
      <c r="A310" s="3" t="s">
        <v>12</v>
      </c>
      <c r="B310" s="3" t="s">
        <v>21</v>
      </c>
      <c r="C310" s="3">
        <v>2115514</v>
      </c>
      <c r="D310" s="8">
        <v>395</v>
      </c>
      <c r="E310" s="8">
        <v>398</v>
      </c>
      <c r="F310" s="4">
        <f t="shared" si="4"/>
        <v>7.5949367088607592E-3</v>
      </c>
    </row>
    <row r="311" spans="1:6">
      <c r="A311" s="3" t="s">
        <v>12</v>
      </c>
      <c r="B311" s="3" t="s">
        <v>21</v>
      </c>
      <c r="C311" s="3">
        <v>2115515</v>
      </c>
      <c r="D311" s="8">
        <v>188</v>
      </c>
      <c r="E311" s="8">
        <v>186</v>
      </c>
      <c r="F311" s="4">
        <f t="shared" si="4"/>
        <v>-1.0638297872340425E-2</v>
      </c>
    </row>
    <row r="312" spans="1:6">
      <c r="A312" s="3" t="s">
        <v>12</v>
      </c>
      <c r="B312" s="3" t="s">
        <v>21</v>
      </c>
      <c r="C312" s="3">
        <v>2115516</v>
      </c>
      <c r="D312" s="8">
        <v>169</v>
      </c>
      <c r="E312" s="8">
        <v>174</v>
      </c>
      <c r="F312" s="4">
        <f t="shared" si="4"/>
        <v>2.9585798816568046E-2</v>
      </c>
    </row>
    <row r="313" spans="1:6">
      <c r="A313" s="3" t="s">
        <v>12</v>
      </c>
      <c r="B313" s="3" t="s">
        <v>21</v>
      </c>
      <c r="C313" s="3">
        <v>2115517</v>
      </c>
      <c r="D313" s="8">
        <v>242</v>
      </c>
      <c r="E313" s="8">
        <v>245</v>
      </c>
      <c r="F313" s="4">
        <f t="shared" si="4"/>
        <v>1.2396694214876033E-2</v>
      </c>
    </row>
    <row r="314" spans="1:6">
      <c r="A314" s="3" t="s">
        <v>12</v>
      </c>
      <c r="B314" s="3" t="s">
        <v>21</v>
      </c>
      <c r="C314" s="3">
        <v>2115518</v>
      </c>
      <c r="D314" s="8">
        <v>288</v>
      </c>
      <c r="E314" s="8">
        <v>297</v>
      </c>
      <c r="F314" s="4">
        <f t="shared" si="4"/>
        <v>3.125E-2</v>
      </c>
    </row>
    <row r="315" spans="1:6">
      <c r="A315" s="3" t="s">
        <v>12</v>
      </c>
      <c r="B315" s="3" t="s">
        <v>21</v>
      </c>
      <c r="C315" s="3">
        <v>2115519</v>
      </c>
      <c r="D315" s="8">
        <v>203</v>
      </c>
      <c r="E315" s="8">
        <v>201</v>
      </c>
      <c r="F315" s="4">
        <f t="shared" si="4"/>
        <v>-9.852216748768473E-3</v>
      </c>
    </row>
    <row r="316" spans="1:6">
      <c r="A316" s="3" t="s">
        <v>12</v>
      </c>
      <c r="B316" s="3" t="s">
        <v>21</v>
      </c>
      <c r="C316" s="3">
        <v>2115520</v>
      </c>
      <c r="D316" s="8">
        <v>304</v>
      </c>
      <c r="E316" s="8">
        <v>317</v>
      </c>
      <c r="F316" s="4">
        <f t="shared" si="4"/>
        <v>4.2763157894736843E-2</v>
      </c>
    </row>
    <row r="317" spans="1:6">
      <c r="A317" s="3" t="s">
        <v>12</v>
      </c>
      <c r="B317" s="3" t="s">
        <v>21</v>
      </c>
      <c r="C317" s="3">
        <v>2115521</v>
      </c>
      <c r="D317" s="8">
        <v>350</v>
      </c>
      <c r="E317" s="8">
        <v>387</v>
      </c>
      <c r="F317" s="4">
        <f t="shared" si="4"/>
        <v>0.10571428571428572</v>
      </c>
    </row>
    <row r="318" spans="1:6">
      <c r="A318" s="3" t="s">
        <v>12</v>
      </c>
      <c r="B318" s="3" t="s">
        <v>21</v>
      </c>
      <c r="C318" s="3">
        <v>2115522</v>
      </c>
      <c r="D318" s="8">
        <v>449</v>
      </c>
      <c r="E318" s="8">
        <v>452</v>
      </c>
      <c r="F318" s="4">
        <f t="shared" si="4"/>
        <v>6.6815144766146995E-3</v>
      </c>
    </row>
    <row r="319" spans="1:6">
      <c r="A319" s="3" t="s">
        <v>12</v>
      </c>
      <c r="B319" s="3" t="s">
        <v>21</v>
      </c>
      <c r="C319" s="3">
        <v>2115523</v>
      </c>
      <c r="D319" s="8">
        <v>154</v>
      </c>
      <c r="E319" s="8">
        <v>156</v>
      </c>
      <c r="F319" s="4">
        <f t="shared" si="4"/>
        <v>1.2987012987012988E-2</v>
      </c>
    </row>
    <row r="320" spans="1:6">
      <c r="A320" s="3" t="s">
        <v>12</v>
      </c>
      <c r="B320" s="3" t="s">
        <v>21</v>
      </c>
      <c r="C320" s="3">
        <v>2115524</v>
      </c>
      <c r="D320" s="8">
        <v>310</v>
      </c>
      <c r="E320" s="8">
        <v>326</v>
      </c>
      <c r="F320" s="4">
        <f t="shared" si="4"/>
        <v>5.1612903225806452E-2</v>
      </c>
    </row>
    <row r="321" spans="1:6">
      <c r="A321" s="3" t="s">
        <v>12</v>
      </c>
      <c r="B321" s="3" t="s">
        <v>21</v>
      </c>
      <c r="C321" s="3">
        <v>2115525</v>
      </c>
      <c r="D321" s="8">
        <v>283</v>
      </c>
      <c r="E321" s="8">
        <v>295</v>
      </c>
      <c r="F321" s="4">
        <f t="shared" si="4"/>
        <v>4.2402826855123678E-2</v>
      </c>
    </row>
    <row r="322" spans="1:6">
      <c r="A322" s="3" t="s">
        <v>12</v>
      </c>
      <c r="B322" s="3" t="s">
        <v>21</v>
      </c>
      <c r="C322" s="3">
        <v>2115526</v>
      </c>
      <c r="D322" s="8">
        <v>432</v>
      </c>
      <c r="E322" s="8">
        <v>442</v>
      </c>
      <c r="F322" s="4">
        <f t="shared" ref="F322:F340" si="5">(E322-D322)/D322</f>
        <v>2.3148148148148147E-2</v>
      </c>
    </row>
    <row r="323" spans="1:6">
      <c r="A323" s="3" t="s">
        <v>12</v>
      </c>
      <c r="B323" s="3" t="s">
        <v>21</v>
      </c>
      <c r="C323" s="3">
        <v>2115527</v>
      </c>
      <c r="D323" s="8">
        <v>185</v>
      </c>
      <c r="E323" s="8">
        <v>192</v>
      </c>
      <c r="F323" s="4">
        <f t="shared" si="5"/>
        <v>3.783783783783784E-2</v>
      </c>
    </row>
    <row r="324" spans="1:6">
      <c r="A324" s="3" t="s">
        <v>12</v>
      </c>
      <c r="B324" s="3" t="s">
        <v>21</v>
      </c>
      <c r="C324" s="3">
        <v>2115528</v>
      </c>
      <c r="D324" s="8">
        <v>274</v>
      </c>
      <c r="E324" s="8">
        <v>273</v>
      </c>
      <c r="F324" s="4">
        <f t="shared" si="5"/>
        <v>-3.6496350364963502E-3</v>
      </c>
    </row>
    <row r="325" spans="1:6">
      <c r="A325" s="3" t="s">
        <v>12</v>
      </c>
      <c r="B325" s="3" t="s">
        <v>21</v>
      </c>
      <c r="C325" s="3">
        <v>2115529</v>
      </c>
      <c r="D325" s="8">
        <v>180</v>
      </c>
      <c r="E325" s="8">
        <v>179</v>
      </c>
      <c r="F325" s="4">
        <f t="shared" si="5"/>
        <v>-5.5555555555555558E-3</v>
      </c>
    </row>
    <row r="326" spans="1:6">
      <c r="A326" s="3" t="s">
        <v>12</v>
      </c>
      <c r="B326" s="3" t="s">
        <v>21</v>
      </c>
      <c r="C326" s="3">
        <v>2115530</v>
      </c>
      <c r="D326" s="8">
        <v>346</v>
      </c>
      <c r="E326" s="8">
        <v>344</v>
      </c>
      <c r="F326" s="4">
        <f t="shared" si="5"/>
        <v>-5.7803468208092483E-3</v>
      </c>
    </row>
    <row r="327" spans="1:6">
      <c r="A327" s="3" t="s">
        <v>12</v>
      </c>
      <c r="B327" s="3" t="s">
        <v>21</v>
      </c>
      <c r="C327" s="3">
        <v>2115531</v>
      </c>
      <c r="D327" s="8">
        <v>255</v>
      </c>
      <c r="E327" s="8">
        <v>255</v>
      </c>
      <c r="F327" s="4">
        <f t="shared" si="5"/>
        <v>0</v>
      </c>
    </row>
    <row r="328" spans="1:6">
      <c r="A328" s="3" t="s">
        <v>12</v>
      </c>
      <c r="B328" s="3" t="s">
        <v>21</v>
      </c>
      <c r="C328" s="3">
        <v>2115532</v>
      </c>
      <c r="D328" s="8">
        <v>289</v>
      </c>
      <c r="E328" s="8">
        <v>287</v>
      </c>
      <c r="F328" s="4">
        <f t="shared" si="5"/>
        <v>-6.920415224913495E-3</v>
      </c>
    </row>
    <row r="329" spans="1:6">
      <c r="A329" s="3" t="s">
        <v>12</v>
      </c>
      <c r="B329" s="3" t="s">
        <v>21</v>
      </c>
      <c r="C329" s="3">
        <v>2115533</v>
      </c>
      <c r="D329" s="8">
        <v>284</v>
      </c>
      <c r="E329" s="8">
        <v>283</v>
      </c>
      <c r="F329" s="4">
        <f t="shared" si="5"/>
        <v>-3.5211267605633804E-3</v>
      </c>
    </row>
    <row r="330" spans="1:6">
      <c r="A330" s="3" t="s">
        <v>12</v>
      </c>
      <c r="B330" s="3" t="s">
        <v>21</v>
      </c>
      <c r="C330" s="3">
        <v>2115534</v>
      </c>
      <c r="D330" s="8">
        <v>372</v>
      </c>
      <c r="E330" s="8">
        <v>367</v>
      </c>
      <c r="F330" s="4">
        <f t="shared" si="5"/>
        <v>-1.3440860215053764E-2</v>
      </c>
    </row>
    <row r="331" spans="1:6">
      <c r="A331" s="3" t="s">
        <v>12</v>
      </c>
      <c r="B331" s="3" t="s">
        <v>21</v>
      </c>
      <c r="C331" s="3">
        <v>2115535</v>
      </c>
      <c r="D331" s="8">
        <v>239</v>
      </c>
      <c r="E331" s="8">
        <v>233</v>
      </c>
      <c r="F331" s="4">
        <f t="shared" si="5"/>
        <v>-2.5104602510460251E-2</v>
      </c>
    </row>
    <row r="332" spans="1:6">
      <c r="A332" s="3" t="s">
        <v>12</v>
      </c>
      <c r="B332" s="3" t="s">
        <v>21</v>
      </c>
      <c r="C332" s="3">
        <v>2115536</v>
      </c>
      <c r="D332" s="8">
        <v>213</v>
      </c>
      <c r="E332" s="8">
        <v>212</v>
      </c>
      <c r="F332" s="4">
        <f t="shared" si="5"/>
        <v>-4.6948356807511738E-3</v>
      </c>
    </row>
    <row r="333" spans="1:6">
      <c r="A333" s="3" t="s">
        <v>12</v>
      </c>
      <c r="B333" s="3" t="s">
        <v>21</v>
      </c>
      <c r="C333" s="3">
        <v>2115537</v>
      </c>
      <c r="D333" s="8">
        <v>212</v>
      </c>
      <c r="E333" s="8">
        <v>213</v>
      </c>
      <c r="F333" s="4">
        <f t="shared" si="5"/>
        <v>4.7169811320754715E-3</v>
      </c>
    </row>
    <row r="334" spans="1:6">
      <c r="A334" s="3" t="s">
        <v>12</v>
      </c>
      <c r="B334" s="3" t="s">
        <v>21</v>
      </c>
      <c r="C334" s="3">
        <v>2115538</v>
      </c>
      <c r="D334" s="8">
        <v>241</v>
      </c>
      <c r="E334" s="8">
        <v>249</v>
      </c>
      <c r="F334" s="4">
        <f t="shared" si="5"/>
        <v>3.3195020746887967E-2</v>
      </c>
    </row>
    <row r="335" spans="1:6">
      <c r="A335" s="3" t="s">
        <v>12</v>
      </c>
      <c r="B335" s="3" t="s">
        <v>21</v>
      </c>
      <c r="C335" s="3">
        <v>2115539</v>
      </c>
      <c r="D335" s="8">
        <v>192</v>
      </c>
      <c r="E335" s="8">
        <v>184</v>
      </c>
      <c r="F335" s="4">
        <f t="shared" si="5"/>
        <v>-4.1666666666666664E-2</v>
      </c>
    </row>
    <row r="336" spans="1:6">
      <c r="A336" s="3" t="s">
        <v>12</v>
      </c>
      <c r="B336" s="3" t="s">
        <v>21</v>
      </c>
      <c r="C336" s="3">
        <v>2115540</v>
      </c>
      <c r="D336" s="8">
        <v>330</v>
      </c>
      <c r="E336" s="8">
        <v>332</v>
      </c>
      <c r="F336" s="4">
        <f t="shared" si="5"/>
        <v>6.0606060606060606E-3</v>
      </c>
    </row>
    <row r="337" spans="1:9">
      <c r="A337" s="3" t="s">
        <v>12</v>
      </c>
      <c r="B337" s="3" t="s">
        <v>21</v>
      </c>
      <c r="C337" s="3">
        <v>2115541</v>
      </c>
      <c r="D337" s="8">
        <v>180</v>
      </c>
      <c r="E337" s="8">
        <v>181</v>
      </c>
      <c r="F337" s="4">
        <f t="shared" si="5"/>
        <v>5.5555555555555558E-3</v>
      </c>
    </row>
    <row r="338" spans="1:9">
      <c r="A338" s="3" t="s">
        <v>12</v>
      </c>
      <c r="B338" s="3" t="s">
        <v>21</v>
      </c>
      <c r="C338" s="3">
        <v>2115542</v>
      </c>
      <c r="D338" s="8">
        <v>290</v>
      </c>
      <c r="E338" s="8">
        <v>287</v>
      </c>
      <c r="F338" s="4">
        <f t="shared" si="5"/>
        <v>-1.0344827586206896E-2</v>
      </c>
    </row>
    <row r="339" spans="1:9">
      <c r="A339" s="3" t="s">
        <v>12</v>
      </c>
      <c r="B339" s="3" t="s">
        <v>21</v>
      </c>
      <c r="C339" s="3">
        <v>2115543</v>
      </c>
      <c r="D339" s="8">
        <v>134</v>
      </c>
      <c r="E339" s="8">
        <v>140</v>
      </c>
      <c r="F339" s="4">
        <f t="shared" si="5"/>
        <v>4.4776119402985072E-2</v>
      </c>
    </row>
    <row r="340" spans="1:9" s="5" customFormat="1">
      <c r="A340" s="5" t="s">
        <v>124</v>
      </c>
      <c r="D340" s="9">
        <f>SUM(D2:D339)</f>
        <v>100726</v>
      </c>
      <c r="E340" s="9">
        <f>SUM(E2:E339)</f>
        <v>102804</v>
      </c>
      <c r="F340" s="6">
        <f t="shared" si="5"/>
        <v>2.0630224569624527E-2</v>
      </c>
    </row>
    <row r="341" spans="1:9">
      <c r="A341" s="3"/>
      <c r="B341" s="3"/>
      <c r="C341" s="3"/>
      <c r="D341" s="8"/>
      <c r="E341" s="8"/>
      <c r="F341" s="4"/>
    </row>
    <row r="342" spans="1:9" ht="18.5">
      <c r="A342" s="16" t="s">
        <v>132</v>
      </c>
      <c r="B342" s="3"/>
      <c r="C342" s="3"/>
      <c r="D342" s="8"/>
      <c r="E342" s="8"/>
      <c r="F342" s="4"/>
    </row>
    <row r="343" spans="1:9">
      <c r="A343" s="15" t="s">
        <v>133</v>
      </c>
      <c r="B343" s="3"/>
      <c r="C343" s="3"/>
      <c r="D343" s="8"/>
      <c r="E343" s="8"/>
      <c r="F343" s="4"/>
    </row>
    <row r="344" spans="1:9">
      <c r="A344" s="3" t="s">
        <v>1</v>
      </c>
      <c r="B344" s="3" t="s">
        <v>25</v>
      </c>
      <c r="C344" s="3">
        <v>2116401</v>
      </c>
      <c r="D344" s="8">
        <v>377</v>
      </c>
      <c r="E344" s="8">
        <v>386</v>
      </c>
      <c r="F344" s="4">
        <f t="shared" ref="F344:F368" si="6">(E344-D344)/D344</f>
        <v>2.3872679045092837E-2</v>
      </c>
      <c r="G344" s="11"/>
      <c r="H344" s="11"/>
      <c r="I344" s="11"/>
    </row>
    <row r="345" spans="1:9">
      <c r="A345" s="3" t="s">
        <v>1</v>
      </c>
      <c r="B345" s="3" t="s">
        <v>25</v>
      </c>
      <c r="C345" s="3">
        <v>2116402</v>
      </c>
      <c r="D345" s="8">
        <v>400</v>
      </c>
      <c r="E345" s="8">
        <v>418</v>
      </c>
      <c r="F345" s="4">
        <f t="shared" si="6"/>
        <v>4.4999999999999998E-2</v>
      </c>
      <c r="G345" s="11"/>
      <c r="H345" s="11"/>
    </row>
    <row r="346" spans="1:9">
      <c r="A346" s="3" t="s">
        <v>1</v>
      </c>
      <c r="B346" s="3" t="s">
        <v>25</v>
      </c>
      <c r="C346" s="3">
        <v>2116403</v>
      </c>
      <c r="D346" s="8">
        <v>220</v>
      </c>
      <c r="E346" s="8">
        <v>229</v>
      </c>
      <c r="F346" s="4">
        <f t="shared" si="6"/>
        <v>4.0909090909090909E-2</v>
      </c>
      <c r="H346" s="11"/>
    </row>
    <row r="347" spans="1:9">
      <c r="A347" s="3" t="s">
        <v>1</v>
      </c>
      <c r="B347" s="3" t="s">
        <v>25</v>
      </c>
      <c r="C347" s="3">
        <v>2116408</v>
      </c>
      <c r="D347" s="8">
        <v>179</v>
      </c>
      <c r="E347" s="8">
        <v>189</v>
      </c>
      <c r="F347" s="4">
        <f t="shared" si="6"/>
        <v>5.5865921787709494E-2</v>
      </c>
      <c r="H347" s="11"/>
    </row>
    <row r="348" spans="1:9">
      <c r="A348" s="3" t="s">
        <v>1</v>
      </c>
      <c r="B348" s="3" t="s">
        <v>25</v>
      </c>
      <c r="C348" s="3">
        <v>2116409</v>
      </c>
      <c r="D348" s="8">
        <v>241</v>
      </c>
      <c r="E348" s="8">
        <v>267</v>
      </c>
      <c r="F348" s="4">
        <f t="shared" si="6"/>
        <v>0.1078838174273859</v>
      </c>
      <c r="H348" s="11"/>
    </row>
    <row r="349" spans="1:9">
      <c r="A349" s="3" t="s">
        <v>1</v>
      </c>
      <c r="B349" s="3" t="s">
        <v>25</v>
      </c>
      <c r="C349" s="3">
        <v>2116410</v>
      </c>
      <c r="D349" s="8">
        <v>324</v>
      </c>
      <c r="E349" s="8">
        <v>332</v>
      </c>
      <c r="F349" s="4">
        <f t="shared" si="6"/>
        <v>2.4691358024691357E-2</v>
      </c>
      <c r="H349" s="11"/>
    </row>
    <row r="350" spans="1:9">
      <c r="A350" s="3" t="s">
        <v>1</v>
      </c>
      <c r="B350" s="3" t="s">
        <v>25</v>
      </c>
      <c r="C350" s="3">
        <v>2116411</v>
      </c>
      <c r="D350" s="8">
        <v>329</v>
      </c>
      <c r="E350" s="8">
        <v>338</v>
      </c>
      <c r="F350" s="4">
        <f t="shared" si="6"/>
        <v>2.7355623100303952E-2</v>
      </c>
      <c r="H350" s="11"/>
    </row>
    <row r="351" spans="1:9">
      <c r="A351" s="3" t="s">
        <v>1</v>
      </c>
      <c r="B351" s="3" t="s">
        <v>25</v>
      </c>
      <c r="C351" s="3">
        <v>2116412</v>
      </c>
      <c r="D351" s="8">
        <v>431</v>
      </c>
      <c r="E351" s="8">
        <v>442</v>
      </c>
      <c r="F351" s="4">
        <f t="shared" si="6"/>
        <v>2.5522041763341066E-2</v>
      </c>
      <c r="H351" s="11"/>
    </row>
    <row r="352" spans="1:9">
      <c r="A352" s="3" t="s">
        <v>1</v>
      </c>
      <c r="B352" s="3" t="s">
        <v>25</v>
      </c>
      <c r="C352" s="3">
        <v>2116413</v>
      </c>
      <c r="D352" s="8">
        <v>274</v>
      </c>
      <c r="E352" s="8">
        <v>282</v>
      </c>
      <c r="F352" s="4">
        <f t="shared" si="6"/>
        <v>2.9197080291970802E-2</v>
      </c>
      <c r="H352" s="11"/>
    </row>
    <row r="353" spans="1:8">
      <c r="A353" s="3" t="s">
        <v>1</v>
      </c>
      <c r="B353" s="3" t="s">
        <v>25</v>
      </c>
      <c r="C353" s="3">
        <v>2116414</v>
      </c>
      <c r="D353" s="8">
        <v>335</v>
      </c>
      <c r="E353" s="8">
        <v>350</v>
      </c>
      <c r="F353" s="4">
        <f t="shared" si="6"/>
        <v>4.4776119402985072E-2</v>
      </c>
      <c r="H353" s="11"/>
    </row>
    <row r="354" spans="1:8">
      <c r="A354" s="3" t="s">
        <v>1</v>
      </c>
      <c r="B354" s="3" t="s">
        <v>25</v>
      </c>
      <c r="C354" s="3">
        <v>2116419</v>
      </c>
      <c r="D354" s="8">
        <v>329</v>
      </c>
      <c r="E354" s="8">
        <v>336</v>
      </c>
      <c r="F354" s="4">
        <f t="shared" si="6"/>
        <v>2.1276595744680851E-2</v>
      </c>
      <c r="H354" s="11"/>
    </row>
    <row r="355" spans="1:8">
      <c r="A355" s="3" t="s">
        <v>1</v>
      </c>
      <c r="B355" s="3" t="s">
        <v>25</v>
      </c>
      <c r="C355" s="3">
        <v>2116423</v>
      </c>
      <c r="D355" s="8">
        <v>271</v>
      </c>
      <c r="E355" s="8">
        <v>268</v>
      </c>
      <c r="F355" s="4">
        <f t="shared" si="6"/>
        <v>-1.107011070110701E-2</v>
      </c>
      <c r="H355" s="11"/>
    </row>
    <row r="356" spans="1:8">
      <c r="A356" s="3" t="s">
        <v>1</v>
      </c>
      <c r="B356" s="3" t="s">
        <v>25</v>
      </c>
      <c r="C356" s="3">
        <v>2116424</v>
      </c>
      <c r="D356" s="8">
        <v>234</v>
      </c>
      <c r="E356" s="8">
        <v>240</v>
      </c>
      <c r="F356" s="4">
        <f t="shared" si="6"/>
        <v>2.564102564102564E-2</v>
      </c>
      <c r="H356" s="11"/>
    </row>
    <row r="357" spans="1:8">
      <c r="A357" s="3" t="s">
        <v>1</v>
      </c>
      <c r="B357" s="3" t="s">
        <v>25</v>
      </c>
      <c r="C357" s="3">
        <v>2116425</v>
      </c>
      <c r="D357" s="8">
        <v>301</v>
      </c>
      <c r="E357" s="8">
        <v>306</v>
      </c>
      <c r="F357" s="4">
        <f t="shared" si="6"/>
        <v>1.6611295681063124E-2</v>
      </c>
      <c r="H357" s="11"/>
    </row>
    <row r="358" spans="1:8">
      <c r="A358" s="3" t="s">
        <v>1</v>
      </c>
      <c r="B358" s="3" t="s">
        <v>25</v>
      </c>
      <c r="C358" s="3">
        <v>2116426</v>
      </c>
      <c r="D358" s="8">
        <v>275</v>
      </c>
      <c r="E358" s="8">
        <v>273</v>
      </c>
      <c r="F358" s="4">
        <f t="shared" si="6"/>
        <v>-7.2727272727272727E-3</v>
      </c>
      <c r="H358" s="11"/>
    </row>
    <row r="359" spans="1:8">
      <c r="A359" s="3" t="s">
        <v>1</v>
      </c>
      <c r="B359" s="3" t="s">
        <v>25</v>
      </c>
      <c r="C359" s="3">
        <v>2116427</v>
      </c>
      <c r="D359" s="8">
        <v>433</v>
      </c>
      <c r="E359" s="8">
        <v>438</v>
      </c>
      <c r="F359" s="4">
        <f t="shared" si="6"/>
        <v>1.1547344110854504E-2</v>
      </c>
      <c r="H359" s="11"/>
    </row>
    <row r="360" spans="1:8">
      <c r="A360" s="3" t="s">
        <v>1</v>
      </c>
      <c r="B360" s="3" t="s">
        <v>25</v>
      </c>
      <c r="C360" s="3">
        <v>2116428</v>
      </c>
      <c r="D360" s="8">
        <v>279</v>
      </c>
      <c r="E360" s="8">
        <v>282</v>
      </c>
      <c r="F360" s="4">
        <f t="shared" si="6"/>
        <v>1.0752688172043012E-2</v>
      </c>
      <c r="H360" s="11"/>
    </row>
    <row r="361" spans="1:8">
      <c r="A361" s="3" t="s">
        <v>1</v>
      </c>
      <c r="B361" s="3" t="s">
        <v>25</v>
      </c>
      <c r="C361" s="3">
        <v>2116429</v>
      </c>
      <c r="D361" s="8">
        <v>385</v>
      </c>
      <c r="E361" s="8">
        <v>398</v>
      </c>
      <c r="F361" s="4">
        <f t="shared" si="6"/>
        <v>3.3766233766233764E-2</v>
      </c>
      <c r="H361" s="11"/>
    </row>
    <row r="362" spans="1:8">
      <c r="A362" s="3" t="s">
        <v>1</v>
      </c>
      <c r="B362" s="3" t="s">
        <v>25</v>
      </c>
      <c r="C362" s="3">
        <v>2116430</v>
      </c>
      <c r="D362" s="8">
        <v>266</v>
      </c>
      <c r="E362" s="8">
        <v>277</v>
      </c>
      <c r="F362" s="4">
        <f t="shared" si="6"/>
        <v>4.1353383458646614E-2</v>
      </c>
      <c r="H362" s="11"/>
    </row>
    <row r="363" spans="1:8">
      <c r="A363" s="3" t="s">
        <v>1</v>
      </c>
      <c r="B363" s="3" t="s">
        <v>25</v>
      </c>
      <c r="C363" s="3">
        <v>2116431</v>
      </c>
      <c r="D363" s="8">
        <v>352</v>
      </c>
      <c r="E363" s="8">
        <v>347</v>
      </c>
      <c r="F363" s="4">
        <f t="shared" si="6"/>
        <v>-1.4204545454545454E-2</v>
      </c>
      <c r="H363" s="11"/>
    </row>
    <row r="364" spans="1:8">
      <c r="A364" s="3" t="s">
        <v>1</v>
      </c>
      <c r="B364" s="3" t="s">
        <v>25</v>
      </c>
      <c r="C364" s="3">
        <v>2116432</v>
      </c>
      <c r="D364" s="8">
        <v>247</v>
      </c>
      <c r="E364" s="8">
        <v>260</v>
      </c>
      <c r="F364" s="4">
        <f t="shared" si="6"/>
        <v>5.2631578947368418E-2</v>
      </c>
      <c r="H364" s="11"/>
    </row>
    <row r="365" spans="1:8">
      <c r="A365" s="3" t="s">
        <v>1</v>
      </c>
      <c r="B365" s="3" t="s">
        <v>25</v>
      </c>
      <c r="C365" s="3">
        <v>2116434</v>
      </c>
      <c r="D365" s="8">
        <v>226</v>
      </c>
      <c r="E365" s="8">
        <v>225</v>
      </c>
      <c r="F365" s="4">
        <f t="shared" si="6"/>
        <v>-4.4247787610619468E-3</v>
      </c>
      <c r="H365" s="11"/>
    </row>
    <row r="366" spans="1:8">
      <c r="A366" s="3" t="s">
        <v>1</v>
      </c>
      <c r="B366" s="3" t="s">
        <v>25</v>
      </c>
      <c r="C366" s="3">
        <v>2116435</v>
      </c>
      <c r="D366" s="8">
        <v>197</v>
      </c>
      <c r="E366" s="8">
        <v>208</v>
      </c>
      <c r="F366" s="4">
        <f t="shared" si="6"/>
        <v>5.5837563451776651E-2</v>
      </c>
      <c r="H366" s="11"/>
    </row>
    <row r="367" spans="1:8">
      <c r="A367" s="3" t="s">
        <v>1</v>
      </c>
      <c r="B367" s="3" t="s">
        <v>25</v>
      </c>
      <c r="C367" s="3">
        <v>2116436</v>
      </c>
      <c r="D367" s="8">
        <v>330</v>
      </c>
      <c r="E367" s="8">
        <v>332</v>
      </c>
      <c r="F367" s="4">
        <f t="shared" si="6"/>
        <v>6.0606060606060606E-3</v>
      </c>
      <c r="H367" s="11"/>
    </row>
    <row r="368" spans="1:8">
      <c r="A368" s="3" t="s">
        <v>1</v>
      </c>
      <c r="B368" s="3" t="s">
        <v>25</v>
      </c>
      <c r="C368" s="3">
        <v>2116437</v>
      </c>
      <c r="D368" s="8">
        <v>187</v>
      </c>
      <c r="E368" s="8">
        <v>198</v>
      </c>
      <c r="F368" s="4">
        <f t="shared" si="6"/>
        <v>5.8823529411764705E-2</v>
      </c>
      <c r="G368" s="11"/>
      <c r="H368" s="11"/>
    </row>
    <row r="369" spans="3:5">
      <c r="E369" s="10">
        <f>SUM(E344:E368)</f>
        <v>7621</v>
      </c>
    </row>
    <row r="371" spans="3:5" ht="15" thickBot="1">
      <c r="C371" s="10" t="s">
        <v>137</v>
      </c>
      <c r="E371" s="17">
        <f>+E369+E340</f>
        <v>110425</v>
      </c>
    </row>
    <row r="372" spans="3:5" ht="15" thickTop="1"/>
  </sheetData>
  <pageMargins left="0.7" right="0.7" top="0.75" bottom="0.75" header="0.3" footer="0.3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"/>
  <sheetViews>
    <sheetView topLeftCell="A7" workbookViewId="0">
      <selection activeCell="D363" sqref="D363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6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</row>
    <row r="2" spans="1:6">
      <c r="A2" s="3" t="s">
        <v>103</v>
      </c>
      <c r="B2" s="3" t="s">
        <v>104</v>
      </c>
      <c r="C2" s="3">
        <v>2128701</v>
      </c>
      <c r="D2" s="8">
        <v>364</v>
      </c>
      <c r="E2" s="8">
        <v>384</v>
      </c>
      <c r="F2" s="4">
        <f t="shared" ref="F2:F65" si="0">(E2-D2)/D2</f>
        <v>5.4945054945054944E-2</v>
      </c>
    </row>
    <row r="3" spans="1:6">
      <c r="A3" s="3" t="s">
        <v>103</v>
      </c>
      <c r="B3" s="3" t="s">
        <v>104</v>
      </c>
      <c r="C3" s="3">
        <v>2128702</v>
      </c>
      <c r="D3" s="8">
        <v>312</v>
      </c>
      <c r="E3" s="8">
        <v>340</v>
      </c>
      <c r="F3" s="4">
        <f t="shared" si="0"/>
        <v>8.9743589743589744E-2</v>
      </c>
    </row>
    <row r="4" spans="1:6">
      <c r="A4" s="3" t="s">
        <v>103</v>
      </c>
      <c r="B4" s="3" t="s">
        <v>104</v>
      </c>
      <c r="C4" s="3">
        <v>2128703</v>
      </c>
      <c r="D4" s="8">
        <v>312</v>
      </c>
      <c r="E4" s="8">
        <v>323</v>
      </c>
      <c r="F4" s="4">
        <f t="shared" si="0"/>
        <v>3.5256410256410256E-2</v>
      </c>
    </row>
    <row r="5" spans="1:6">
      <c r="A5" s="3" t="s">
        <v>103</v>
      </c>
      <c r="B5" s="3" t="s">
        <v>104</v>
      </c>
      <c r="C5" s="3">
        <v>2128704</v>
      </c>
      <c r="D5" s="8">
        <v>3905</v>
      </c>
      <c r="E5" s="8">
        <v>5111</v>
      </c>
      <c r="F5" s="4">
        <f t="shared" si="0"/>
        <v>0.3088348271446863</v>
      </c>
    </row>
    <row r="6" spans="1:6">
      <c r="A6" s="3" t="s">
        <v>103</v>
      </c>
      <c r="B6" s="3" t="s">
        <v>104</v>
      </c>
      <c r="C6" s="3">
        <v>2128705</v>
      </c>
      <c r="D6" s="8">
        <v>407</v>
      </c>
      <c r="E6" s="8">
        <v>429</v>
      </c>
      <c r="F6" s="4">
        <f t="shared" si="0"/>
        <v>5.4054054054054057E-2</v>
      </c>
    </row>
    <row r="7" spans="1:6">
      <c r="A7" s="3" t="s">
        <v>103</v>
      </c>
      <c r="B7" s="3" t="s">
        <v>104</v>
      </c>
      <c r="C7" s="3">
        <v>2128706</v>
      </c>
      <c r="D7" s="8">
        <v>257</v>
      </c>
      <c r="E7" s="8">
        <v>264</v>
      </c>
      <c r="F7" s="4">
        <f t="shared" si="0"/>
        <v>2.7237354085603113E-2</v>
      </c>
    </row>
    <row r="8" spans="1:6">
      <c r="A8" s="3" t="s">
        <v>103</v>
      </c>
      <c r="B8" s="3" t="s">
        <v>104</v>
      </c>
      <c r="C8" s="3">
        <v>2128707</v>
      </c>
      <c r="D8" s="8">
        <v>430</v>
      </c>
      <c r="E8" s="8">
        <v>477</v>
      </c>
      <c r="F8" s="4">
        <f t="shared" si="0"/>
        <v>0.10930232558139535</v>
      </c>
    </row>
    <row r="9" spans="1:6">
      <c r="A9" s="3" t="s">
        <v>103</v>
      </c>
      <c r="B9" s="3" t="s">
        <v>104</v>
      </c>
      <c r="C9" s="3">
        <v>2128708</v>
      </c>
      <c r="D9" s="8">
        <v>626</v>
      </c>
      <c r="E9" s="8">
        <v>771</v>
      </c>
      <c r="F9" s="4">
        <f t="shared" si="0"/>
        <v>0.23162939297124602</v>
      </c>
    </row>
    <row r="10" spans="1:6">
      <c r="A10" s="3" t="s">
        <v>103</v>
      </c>
      <c r="B10" s="3" t="s">
        <v>104</v>
      </c>
      <c r="C10" s="3">
        <v>2128709</v>
      </c>
      <c r="D10" s="8">
        <v>546</v>
      </c>
      <c r="E10" s="8">
        <v>596</v>
      </c>
      <c r="F10" s="4">
        <f t="shared" si="0"/>
        <v>9.1575091575091569E-2</v>
      </c>
    </row>
    <row r="11" spans="1:6">
      <c r="A11" s="3" t="s">
        <v>103</v>
      </c>
      <c r="B11" s="3" t="s">
        <v>104</v>
      </c>
      <c r="C11" s="3">
        <v>2128710</v>
      </c>
      <c r="D11" s="8">
        <v>182</v>
      </c>
      <c r="E11" s="8">
        <v>209</v>
      </c>
      <c r="F11" s="4">
        <f t="shared" si="0"/>
        <v>0.14835164835164835</v>
      </c>
    </row>
    <row r="12" spans="1:6">
      <c r="A12" s="3" t="s">
        <v>103</v>
      </c>
      <c r="B12" s="3" t="s">
        <v>104</v>
      </c>
      <c r="C12" s="3">
        <v>2128711</v>
      </c>
      <c r="D12" s="8">
        <v>337</v>
      </c>
      <c r="E12" s="8">
        <v>349</v>
      </c>
      <c r="F12" s="4">
        <f t="shared" si="0"/>
        <v>3.5608308605341248E-2</v>
      </c>
    </row>
    <row r="13" spans="1:6">
      <c r="A13" s="3" t="s">
        <v>103</v>
      </c>
      <c r="B13" s="3" t="s">
        <v>104</v>
      </c>
      <c r="C13" s="3">
        <v>2128712</v>
      </c>
      <c r="D13" s="8">
        <v>323</v>
      </c>
      <c r="E13" s="8">
        <v>333</v>
      </c>
      <c r="F13" s="4">
        <f t="shared" si="0"/>
        <v>3.0959752321981424E-2</v>
      </c>
    </row>
    <row r="14" spans="1:6">
      <c r="A14" s="3" t="s">
        <v>103</v>
      </c>
      <c r="B14" s="3" t="s">
        <v>104</v>
      </c>
      <c r="C14" s="3">
        <v>2128713</v>
      </c>
      <c r="D14" s="8">
        <v>289</v>
      </c>
      <c r="E14" s="8">
        <v>318</v>
      </c>
      <c r="F14" s="4">
        <f t="shared" si="0"/>
        <v>0.10034602076124567</v>
      </c>
    </row>
    <row r="15" spans="1:6">
      <c r="A15" s="3" t="s">
        <v>103</v>
      </c>
      <c r="B15" s="3" t="s">
        <v>104</v>
      </c>
      <c r="C15" s="3">
        <v>2128714</v>
      </c>
      <c r="D15" s="8">
        <v>418</v>
      </c>
      <c r="E15" s="8">
        <v>449</v>
      </c>
      <c r="F15" s="4">
        <f t="shared" si="0"/>
        <v>7.4162679425837319E-2</v>
      </c>
    </row>
    <row r="16" spans="1:6">
      <c r="A16" s="3" t="s">
        <v>103</v>
      </c>
      <c r="B16" s="3" t="s">
        <v>104</v>
      </c>
      <c r="C16" s="3">
        <v>2128715</v>
      </c>
      <c r="D16" s="8">
        <v>175</v>
      </c>
      <c r="E16" s="8">
        <v>195</v>
      </c>
      <c r="F16" s="4">
        <f t="shared" si="0"/>
        <v>0.11428571428571428</v>
      </c>
    </row>
    <row r="17" spans="1:6">
      <c r="A17" s="3" t="s">
        <v>103</v>
      </c>
      <c r="B17" s="3" t="s">
        <v>104</v>
      </c>
      <c r="C17" s="3">
        <v>2128716</v>
      </c>
      <c r="D17" s="8">
        <v>796</v>
      </c>
      <c r="E17" s="8">
        <v>1026</v>
      </c>
      <c r="F17" s="4">
        <f t="shared" si="0"/>
        <v>0.28894472361809043</v>
      </c>
    </row>
    <row r="18" spans="1:6">
      <c r="A18" s="3" t="s">
        <v>103</v>
      </c>
      <c r="B18" s="3" t="s">
        <v>104</v>
      </c>
      <c r="C18" s="3">
        <v>2128717</v>
      </c>
      <c r="D18" s="8">
        <v>279</v>
      </c>
      <c r="E18" s="8">
        <v>299</v>
      </c>
      <c r="F18" s="4">
        <f t="shared" si="0"/>
        <v>7.1684587813620068E-2</v>
      </c>
    </row>
    <row r="19" spans="1:6">
      <c r="A19" s="3" t="s">
        <v>103</v>
      </c>
      <c r="B19" s="3" t="s">
        <v>105</v>
      </c>
      <c r="C19" s="3">
        <v>2127401</v>
      </c>
      <c r="D19" s="8">
        <v>213</v>
      </c>
      <c r="E19" s="8">
        <v>216</v>
      </c>
      <c r="F19" s="4">
        <f t="shared" si="0"/>
        <v>1.4084507042253521E-2</v>
      </c>
    </row>
    <row r="20" spans="1:6">
      <c r="A20" s="3" t="s">
        <v>103</v>
      </c>
      <c r="B20" s="3" t="s">
        <v>105</v>
      </c>
      <c r="C20" s="3">
        <v>2127402</v>
      </c>
      <c r="D20" s="8">
        <v>328</v>
      </c>
      <c r="E20" s="8">
        <v>327</v>
      </c>
      <c r="F20" s="4">
        <f t="shared" si="0"/>
        <v>-3.0487804878048782E-3</v>
      </c>
    </row>
    <row r="21" spans="1:6">
      <c r="A21" s="3" t="s">
        <v>103</v>
      </c>
      <c r="B21" s="3" t="s">
        <v>105</v>
      </c>
      <c r="C21" s="3">
        <v>2127403</v>
      </c>
      <c r="D21" s="8">
        <v>211</v>
      </c>
      <c r="E21" s="8">
        <v>210</v>
      </c>
      <c r="F21" s="4">
        <f t="shared" si="0"/>
        <v>-4.7393364928909956E-3</v>
      </c>
    </row>
    <row r="22" spans="1:6">
      <c r="A22" s="3" t="s">
        <v>103</v>
      </c>
      <c r="B22" s="3" t="s">
        <v>105</v>
      </c>
      <c r="C22" s="3">
        <v>2127404</v>
      </c>
      <c r="D22" s="8">
        <v>295</v>
      </c>
      <c r="E22" s="8">
        <v>297</v>
      </c>
      <c r="F22" s="4">
        <f t="shared" si="0"/>
        <v>6.7796610169491523E-3</v>
      </c>
    </row>
    <row r="23" spans="1:6">
      <c r="A23" s="3" t="s">
        <v>103</v>
      </c>
      <c r="B23" s="3" t="s">
        <v>105</v>
      </c>
      <c r="C23" s="3">
        <v>2127405</v>
      </c>
      <c r="D23" s="8">
        <v>352</v>
      </c>
      <c r="E23" s="8">
        <v>347</v>
      </c>
      <c r="F23" s="4">
        <f t="shared" si="0"/>
        <v>-1.4204545454545454E-2</v>
      </c>
    </row>
    <row r="24" spans="1:6">
      <c r="A24" s="3" t="s">
        <v>103</v>
      </c>
      <c r="B24" s="3" t="s">
        <v>105</v>
      </c>
      <c r="C24" s="3">
        <v>2127406</v>
      </c>
      <c r="D24" s="8">
        <v>381</v>
      </c>
      <c r="E24" s="8">
        <v>387</v>
      </c>
      <c r="F24" s="4">
        <f t="shared" si="0"/>
        <v>1.5748031496062992E-2</v>
      </c>
    </row>
    <row r="25" spans="1:6">
      <c r="A25" s="3" t="s">
        <v>103</v>
      </c>
      <c r="B25" s="3" t="s">
        <v>105</v>
      </c>
      <c r="C25" s="3">
        <v>2127407</v>
      </c>
      <c r="D25" s="8">
        <v>196</v>
      </c>
      <c r="E25" s="8">
        <v>195</v>
      </c>
      <c r="F25" s="4">
        <f t="shared" si="0"/>
        <v>-5.1020408163265302E-3</v>
      </c>
    </row>
    <row r="26" spans="1:6">
      <c r="A26" s="3" t="s">
        <v>103</v>
      </c>
      <c r="B26" s="3" t="s">
        <v>105</v>
      </c>
      <c r="C26" s="3">
        <v>2127408</v>
      </c>
      <c r="D26" s="8">
        <v>228</v>
      </c>
      <c r="E26" s="8">
        <v>226</v>
      </c>
      <c r="F26" s="4">
        <f t="shared" si="0"/>
        <v>-8.771929824561403E-3</v>
      </c>
    </row>
    <row r="27" spans="1:6">
      <c r="A27" s="3" t="s">
        <v>103</v>
      </c>
      <c r="B27" s="3" t="s">
        <v>105</v>
      </c>
      <c r="C27" s="3">
        <v>2127409</v>
      </c>
      <c r="D27" s="8">
        <v>220</v>
      </c>
      <c r="E27" s="8">
        <v>228</v>
      </c>
      <c r="F27" s="4">
        <f t="shared" si="0"/>
        <v>3.6363636363636362E-2</v>
      </c>
    </row>
    <row r="28" spans="1:6">
      <c r="A28" s="3" t="s">
        <v>103</v>
      </c>
      <c r="B28" s="3" t="s">
        <v>105</v>
      </c>
      <c r="C28" s="3">
        <v>2127410</v>
      </c>
      <c r="D28" s="8">
        <v>167</v>
      </c>
      <c r="E28" s="8">
        <v>171</v>
      </c>
      <c r="F28" s="4">
        <f t="shared" si="0"/>
        <v>2.3952095808383235E-2</v>
      </c>
    </row>
    <row r="29" spans="1:6">
      <c r="A29" s="3" t="s">
        <v>103</v>
      </c>
      <c r="B29" s="3" t="s">
        <v>105</v>
      </c>
      <c r="C29" s="3">
        <v>2127411</v>
      </c>
      <c r="D29" s="8">
        <v>224</v>
      </c>
      <c r="E29" s="8">
        <v>227</v>
      </c>
      <c r="F29" s="4">
        <f t="shared" si="0"/>
        <v>1.3392857142857142E-2</v>
      </c>
    </row>
    <row r="30" spans="1:6">
      <c r="A30" s="3" t="s">
        <v>103</v>
      </c>
      <c r="B30" s="3" t="s">
        <v>105</v>
      </c>
      <c r="C30" s="3">
        <v>2127412</v>
      </c>
      <c r="D30" s="8">
        <v>403</v>
      </c>
      <c r="E30" s="8">
        <v>407</v>
      </c>
      <c r="F30" s="4">
        <f t="shared" si="0"/>
        <v>9.9255583126550868E-3</v>
      </c>
    </row>
    <row r="31" spans="1:6">
      <c r="A31" s="3" t="s">
        <v>103</v>
      </c>
      <c r="B31" s="3" t="s">
        <v>105</v>
      </c>
      <c r="C31" s="3">
        <v>2127413</v>
      </c>
      <c r="D31" s="8">
        <v>175</v>
      </c>
      <c r="E31" s="8">
        <v>182</v>
      </c>
      <c r="F31" s="4">
        <f t="shared" si="0"/>
        <v>0.04</v>
      </c>
    </row>
    <row r="32" spans="1:6">
      <c r="A32" s="3" t="s">
        <v>103</v>
      </c>
      <c r="B32" s="3" t="s">
        <v>105</v>
      </c>
      <c r="C32" s="3">
        <v>2127414</v>
      </c>
      <c r="D32" s="8">
        <v>289</v>
      </c>
      <c r="E32" s="8">
        <v>288</v>
      </c>
      <c r="F32" s="4">
        <f t="shared" si="0"/>
        <v>-3.4602076124567475E-3</v>
      </c>
    </row>
    <row r="33" spans="1:6">
      <c r="A33" s="3" t="s">
        <v>103</v>
      </c>
      <c r="B33" s="3" t="s">
        <v>105</v>
      </c>
      <c r="C33" s="3">
        <v>2127415</v>
      </c>
      <c r="D33" s="8">
        <v>145</v>
      </c>
      <c r="E33" s="8">
        <v>144</v>
      </c>
      <c r="F33" s="4">
        <f t="shared" si="0"/>
        <v>-6.8965517241379309E-3</v>
      </c>
    </row>
    <row r="34" spans="1:6">
      <c r="A34" s="3" t="s">
        <v>103</v>
      </c>
      <c r="B34" s="3" t="s">
        <v>105</v>
      </c>
      <c r="C34" s="3">
        <v>2127416</v>
      </c>
      <c r="D34" s="8">
        <v>324</v>
      </c>
      <c r="E34" s="8">
        <v>324</v>
      </c>
      <c r="F34" s="4">
        <f t="shared" si="0"/>
        <v>0</v>
      </c>
    </row>
    <row r="35" spans="1:6">
      <c r="A35" s="3" t="s">
        <v>103</v>
      </c>
      <c r="B35" s="3" t="s">
        <v>105</v>
      </c>
      <c r="C35" s="3">
        <v>2127417</v>
      </c>
      <c r="D35" s="8">
        <v>131</v>
      </c>
      <c r="E35" s="8">
        <v>129</v>
      </c>
      <c r="F35" s="4">
        <f t="shared" si="0"/>
        <v>-1.5267175572519083E-2</v>
      </c>
    </row>
    <row r="36" spans="1:6">
      <c r="A36" s="3" t="s">
        <v>103</v>
      </c>
      <c r="B36" s="3" t="s">
        <v>105</v>
      </c>
      <c r="C36" s="3">
        <v>2127418</v>
      </c>
      <c r="D36" s="8">
        <v>281</v>
      </c>
      <c r="E36" s="8">
        <v>274</v>
      </c>
      <c r="F36" s="4">
        <f t="shared" si="0"/>
        <v>-2.491103202846975E-2</v>
      </c>
    </row>
    <row r="37" spans="1:6">
      <c r="A37" s="3" t="s">
        <v>103</v>
      </c>
      <c r="B37" s="3" t="s">
        <v>105</v>
      </c>
      <c r="C37" s="3">
        <v>2127419</v>
      </c>
      <c r="D37" s="8">
        <v>188</v>
      </c>
      <c r="E37" s="8">
        <v>191</v>
      </c>
      <c r="F37" s="4">
        <f t="shared" si="0"/>
        <v>1.5957446808510637E-2</v>
      </c>
    </row>
    <row r="38" spans="1:6">
      <c r="A38" s="3" t="s">
        <v>103</v>
      </c>
      <c r="B38" s="3" t="s">
        <v>105</v>
      </c>
      <c r="C38" s="3">
        <v>2127420</v>
      </c>
      <c r="D38" s="8">
        <v>283</v>
      </c>
      <c r="E38" s="8">
        <v>290</v>
      </c>
      <c r="F38" s="4">
        <f t="shared" si="0"/>
        <v>2.4734982332155476E-2</v>
      </c>
    </row>
    <row r="39" spans="1:6">
      <c r="A39" s="3" t="s">
        <v>103</v>
      </c>
      <c r="B39" s="3" t="s">
        <v>105</v>
      </c>
      <c r="C39" s="3">
        <v>2127421</v>
      </c>
      <c r="D39" s="8">
        <v>250</v>
      </c>
      <c r="E39" s="8">
        <v>249</v>
      </c>
      <c r="F39" s="4">
        <f t="shared" si="0"/>
        <v>-4.0000000000000001E-3</v>
      </c>
    </row>
    <row r="40" spans="1:6">
      <c r="A40" s="3" t="s">
        <v>103</v>
      </c>
      <c r="B40" s="3" t="s">
        <v>105</v>
      </c>
      <c r="C40" s="3">
        <v>2127422</v>
      </c>
      <c r="D40" s="8">
        <v>276</v>
      </c>
      <c r="E40" s="8">
        <v>270</v>
      </c>
      <c r="F40" s="4">
        <f t="shared" si="0"/>
        <v>-2.1739130434782608E-2</v>
      </c>
    </row>
    <row r="41" spans="1:6">
      <c r="A41" s="3" t="s">
        <v>103</v>
      </c>
      <c r="B41" s="3" t="s">
        <v>105</v>
      </c>
      <c r="C41" s="3">
        <v>2127423</v>
      </c>
      <c r="D41" s="8">
        <v>207</v>
      </c>
      <c r="E41" s="8">
        <v>211</v>
      </c>
      <c r="F41" s="4">
        <f t="shared" si="0"/>
        <v>1.932367149758454E-2</v>
      </c>
    </row>
    <row r="42" spans="1:6">
      <c r="A42" s="3" t="s">
        <v>103</v>
      </c>
      <c r="B42" s="3" t="s">
        <v>105</v>
      </c>
      <c r="C42" s="3">
        <v>2127424</v>
      </c>
      <c r="D42" s="8">
        <v>154</v>
      </c>
      <c r="E42" s="8">
        <v>155</v>
      </c>
      <c r="F42" s="4">
        <f t="shared" si="0"/>
        <v>6.4935064935064939E-3</v>
      </c>
    </row>
    <row r="43" spans="1:6">
      <c r="A43" s="3" t="s">
        <v>103</v>
      </c>
      <c r="B43" s="3" t="s">
        <v>105</v>
      </c>
      <c r="C43" s="3">
        <v>2127425</v>
      </c>
      <c r="D43" s="8">
        <v>222</v>
      </c>
      <c r="E43" s="8">
        <v>226</v>
      </c>
      <c r="F43" s="4">
        <f t="shared" si="0"/>
        <v>1.8018018018018018E-2</v>
      </c>
    </row>
    <row r="44" spans="1:6">
      <c r="A44" s="3" t="s">
        <v>103</v>
      </c>
      <c r="B44" s="3" t="s">
        <v>105</v>
      </c>
      <c r="C44" s="3">
        <v>2127426</v>
      </c>
      <c r="D44" s="8">
        <v>126</v>
      </c>
      <c r="E44" s="8">
        <v>124</v>
      </c>
      <c r="F44" s="4">
        <f t="shared" si="0"/>
        <v>-1.5873015873015872E-2</v>
      </c>
    </row>
    <row r="45" spans="1:6">
      <c r="A45" s="3" t="s">
        <v>103</v>
      </c>
      <c r="B45" s="3" t="s">
        <v>105</v>
      </c>
      <c r="C45" s="3">
        <v>2127427</v>
      </c>
      <c r="D45" s="8">
        <v>185</v>
      </c>
      <c r="E45" s="8">
        <v>184</v>
      </c>
      <c r="F45" s="4">
        <f t="shared" si="0"/>
        <v>-5.4054054054054057E-3</v>
      </c>
    </row>
    <row r="46" spans="1:6">
      <c r="A46" s="3" t="s">
        <v>103</v>
      </c>
      <c r="B46" s="3" t="s">
        <v>105</v>
      </c>
      <c r="C46" s="3">
        <v>2127428</v>
      </c>
      <c r="D46" s="8">
        <v>218</v>
      </c>
      <c r="E46" s="8">
        <v>219</v>
      </c>
      <c r="F46" s="4">
        <f t="shared" si="0"/>
        <v>4.5871559633027525E-3</v>
      </c>
    </row>
    <row r="47" spans="1:6">
      <c r="A47" s="3" t="s">
        <v>103</v>
      </c>
      <c r="B47" s="3" t="s">
        <v>105</v>
      </c>
      <c r="C47" s="3">
        <v>2127429</v>
      </c>
      <c r="D47" s="8">
        <v>248</v>
      </c>
      <c r="E47" s="8">
        <v>249</v>
      </c>
      <c r="F47" s="4">
        <f t="shared" si="0"/>
        <v>4.0322580645161289E-3</v>
      </c>
    </row>
    <row r="48" spans="1:6">
      <c r="A48" s="3" t="s">
        <v>103</v>
      </c>
      <c r="B48" s="3" t="s">
        <v>105</v>
      </c>
      <c r="C48" s="3">
        <v>2127430</v>
      </c>
      <c r="D48" s="8">
        <v>422</v>
      </c>
      <c r="E48" s="8">
        <v>432</v>
      </c>
      <c r="F48" s="4">
        <f t="shared" si="0"/>
        <v>2.3696682464454975E-2</v>
      </c>
    </row>
    <row r="49" spans="1:6">
      <c r="A49" s="3" t="s">
        <v>103</v>
      </c>
      <c r="B49" s="3" t="s">
        <v>105</v>
      </c>
      <c r="C49" s="3">
        <v>2127431</v>
      </c>
      <c r="D49" s="8">
        <v>168</v>
      </c>
      <c r="E49" s="8">
        <v>163</v>
      </c>
      <c r="F49" s="4">
        <f t="shared" si="0"/>
        <v>-2.976190476190476E-2</v>
      </c>
    </row>
    <row r="50" spans="1:6">
      <c r="A50" s="3" t="s">
        <v>103</v>
      </c>
      <c r="B50" s="3" t="s">
        <v>106</v>
      </c>
      <c r="C50" s="3">
        <v>2129301</v>
      </c>
      <c r="D50" s="8">
        <v>427</v>
      </c>
      <c r="E50" s="8">
        <v>427</v>
      </c>
      <c r="F50" s="4">
        <f t="shared" si="0"/>
        <v>0</v>
      </c>
    </row>
    <row r="51" spans="1:6">
      <c r="A51" s="3" t="s">
        <v>103</v>
      </c>
      <c r="B51" s="3" t="s">
        <v>106</v>
      </c>
      <c r="C51" s="3">
        <v>2129302</v>
      </c>
      <c r="D51" s="8">
        <v>302</v>
      </c>
      <c r="E51" s="8">
        <v>305</v>
      </c>
      <c r="F51" s="4">
        <f t="shared" si="0"/>
        <v>9.9337748344370865E-3</v>
      </c>
    </row>
    <row r="52" spans="1:6">
      <c r="A52" s="3" t="s">
        <v>103</v>
      </c>
      <c r="B52" s="3" t="s">
        <v>106</v>
      </c>
      <c r="C52" s="3">
        <v>2129303</v>
      </c>
      <c r="D52" s="8">
        <v>230</v>
      </c>
      <c r="E52" s="8">
        <v>239</v>
      </c>
      <c r="F52" s="4">
        <f t="shared" si="0"/>
        <v>3.9130434782608699E-2</v>
      </c>
    </row>
    <row r="53" spans="1:6">
      <c r="A53" s="3" t="s">
        <v>103</v>
      </c>
      <c r="B53" s="3" t="s">
        <v>106</v>
      </c>
      <c r="C53" s="3">
        <v>2129304</v>
      </c>
      <c r="D53" s="8">
        <v>288</v>
      </c>
      <c r="E53" s="8">
        <v>284</v>
      </c>
      <c r="F53" s="4">
        <f t="shared" si="0"/>
        <v>-1.3888888888888888E-2</v>
      </c>
    </row>
    <row r="54" spans="1:6">
      <c r="A54" s="3" t="s">
        <v>103</v>
      </c>
      <c r="B54" s="3" t="s">
        <v>106</v>
      </c>
      <c r="C54" s="3">
        <v>2129305</v>
      </c>
      <c r="D54" s="8">
        <v>215</v>
      </c>
      <c r="E54" s="8">
        <v>225</v>
      </c>
      <c r="F54" s="4">
        <f t="shared" si="0"/>
        <v>4.6511627906976744E-2</v>
      </c>
    </row>
    <row r="55" spans="1:6">
      <c r="A55" s="3" t="s">
        <v>103</v>
      </c>
      <c r="B55" s="3" t="s">
        <v>106</v>
      </c>
      <c r="C55" s="3">
        <v>2129306</v>
      </c>
      <c r="D55" s="8">
        <v>313</v>
      </c>
      <c r="E55" s="8">
        <v>311</v>
      </c>
      <c r="F55" s="4">
        <f t="shared" si="0"/>
        <v>-6.3897763578274758E-3</v>
      </c>
    </row>
    <row r="56" spans="1:6">
      <c r="A56" s="3" t="s">
        <v>103</v>
      </c>
      <c r="B56" s="3" t="s">
        <v>106</v>
      </c>
      <c r="C56" s="3">
        <v>2129307</v>
      </c>
      <c r="D56" s="8">
        <v>646</v>
      </c>
      <c r="E56" s="8">
        <v>660</v>
      </c>
      <c r="F56" s="4">
        <f t="shared" si="0"/>
        <v>2.1671826625386997E-2</v>
      </c>
    </row>
    <row r="57" spans="1:6">
      <c r="A57" s="3" t="s">
        <v>103</v>
      </c>
      <c r="B57" s="3" t="s">
        <v>106</v>
      </c>
      <c r="C57" s="3">
        <v>2129308</v>
      </c>
      <c r="D57" s="8">
        <v>332</v>
      </c>
      <c r="E57" s="8">
        <v>346</v>
      </c>
      <c r="F57" s="4">
        <f t="shared" si="0"/>
        <v>4.2168674698795178E-2</v>
      </c>
    </row>
    <row r="58" spans="1:6">
      <c r="A58" s="3" t="s">
        <v>103</v>
      </c>
      <c r="B58" s="3" t="s">
        <v>106</v>
      </c>
      <c r="C58" s="3">
        <v>2129309</v>
      </c>
      <c r="D58" s="8">
        <v>484</v>
      </c>
      <c r="E58" s="8">
        <v>481</v>
      </c>
      <c r="F58" s="4">
        <f t="shared" si="0"/>
        <v>-6.1983471074380167E-3</v>
      </c>
    </row>
    <row r="59" spans="1:6">
      <c r="A59" s="3" t="s">
        <v>103</v>
      </c>
      <c r="B59" s="3" t="s">
        <v>106</v>
      </c>
      <c r="C59" s="3">
        <v>2129310</v>
      </c>
      <c r="D59" s="8">
        <v>283</v>
      </c>
      <c r="E59" s="8">
        <v>277</v>
      </c>
      <c r="F59" s="4">
        <f t="shared" si="0"/>
        <v>-2.1201413427561839E-2</v>
      </c>
    </row>
    <row r="60" spans="1:6">
      <c r="A60" s="3" t="s">
        <v>103</v>
      </c>
      <c r="B60" s="3" t="s">
        <v>106</v>
      </c>
      <c r="C60" s="3">
        <v>2129311</v>
      </c>
      <c r="D60" s="8">
        <v>410</v>
      </c>
      <c r="E60" s="8">
        <v>413</v>
      </c>
      <c r="F60" s="4">
        <f t="shared" si="0"/>
        <v>7.3170731707317077E-3</v>
      </c>
    </row>
    <row r="61" spans="1:6">
      <c r="A61" s="3" t="s">
        <v>103</v>
      </c>
      <c r="B61" s="3" t="s">
        <v>106</v>
      </c>
      <c r="C61" s="3">
        <v>2129312</v>
      </c>
      <c r="D61" s="8">
        <v>313</v>
      </c>
      <c r="E61" s="8">
        <v>309</v>
      </c>
      <c r="F61" s="4">
        <f t="shared" si="0"/>
        <v>-1.2779552715654952E-2</v>
      </c>
    </row>
    <row r="62" spans="1:6">
      <c r="A62" s="3" t="s">
        <v>103</v>
      </c>
      <c r="B62" s="3" t="s">
        <v>106</v>
      </c>
      <c r="C62" s="3">
        <v>2129313</v>
      </c>
      <c r="D62" s="8">
        <v>210</v>
      </c>
      <c r="E62" s="8">
        <v>221</v>
      </c>
      <c r="F62" s="4">
        <f t="shared" si="0"/>
        <v>5.2380952380952382E-2</v>
      </c>
    </row>
    <row r="63" spans="1:6">
      <c r="A63" s="3" t="s">
        <v>103</v>
      </c>
      <c r="B63" s="3" t="s">
        <v>106</v>
      </c>
      <c r="C63" s="3">
        <v>2129314</v>
      </c>
      <c r="D63" s="8">
        <v>614</v>
      </c>
      <c r="E63" s="8">
        <v>649</v>
      </c>
      <c r="F63" s="4">
        <f t="shared" si="0"/>
        <v>5.7003257328990226E-2</v>
      </c>
    </row>
    <row r="64" spans="1:6">
      <c r="A64" s="3" t="s">
        <v>103</v>
      </c>
      <c r="B64" s="3" t="s">
        <v>106</v>
      </c>
      <c r="C64" s="3">
        <v>2129315</v>
      </c>
      <c r="D64" s="8">
        <v>298</v>
      </c>
      <c r="E64" s="8">
        <v>316</v>
      </c>
      <c r="F64" s="4">
        <f t="shared" si="0"/>
        <v>6.0402684563758392E-2</v>
      </c>
    </row>
    <row r="65" spans="1:6">
      <c r="A65" s="3" t="s">
        <v>103</v>
      </c>
      <c r="B65" s="3" t="s">
        <v>106</v>
      </c>
      <c r="C65" s="3">
        <v>2129316</v>
      </c>
      <c r="D65" s="8">
        <v>342</v>
      </c>
      <c r="E65" s="8">
        <v>339</v>
      </c>
      <c r="F65" s="4">
        <f t="shared" si="0"/>
        <v>-8.771929824561403E-3</v>
      </c>
    </row>
    <row r="66" spans="1:6">
      <c r="A66" s="3" t="s">
        <v>103</v>
      </c>
      <c r="B66" s="3" t="s">
        <v>106</v>
      </c>
      <c r="C66" s="3">
        <v>2129317</v>
      </c>
      <c r="D66" s="8">
        <v>300</v>
      </c>
      <c r="E66" s="8">
        <v>302</v>
      </c>
      <c r="F66" s="4">
        <f t="shared" ref="F66:F129" si="1">(E66-D66)/D66</f>
        <v>6.6666666666666671E-3</v>
      </c>
    </row>
    <row r="67" spans="1:6">
      <c r="A67" s="3" t="s">
        <v>103</v>
      </c>
      <c r="B67" s="3" t="s">
        <v>106</v>
      </c>
      <c r="C67" s="3">
        <v>2129318</v>
      </c>
      <c r="D67" s="8">
        <v>393</v>
      </c>
      <c r="E67" s="8">
        <v>402</v>
      </c>
      <c r="F67" s="4">
        <f t="shared" si="1"/>
        <v>2.2900763358778626E-2</v>
      </c>
    </row>
    <row r="68" spans="1:6">
      <c r="A68" s="3" t="s">
        <v>103</v>
      </c>
      <c r="B68" s="3" t="s">
        <v>106</v>
      </c>
      <c r="C68" s="3">
        <v>2129319</v>
      </c>
      <c r="D68" s="8">
        <v>354</v>
      </c>
      <c r="E68" s="8">
        <v>368</v>
      </c>
      <c r="F68" s="4">
        <f t="shared" si="1"/>
        <v>3.954802259887006E-2</v>
      </c>
    </row>
    <row r="69" spans="1:6">
      <c r="A69" s="3" t="s">
        <v>103</v>
      </c>
      <c r="B69" s="3" t="s">
        <v>106</v>
      </c>
      <c r="C69" s="3">
        <v>2129320</v>
      </c>
      <c r="D69" s="8">
        <v>348</v>
      </c>
      <c r="E69" s="8">
        <v>345</v>
      </c>
      <c r="F69" s="4">
        <f t="shared" si="1"/>
        <v>-8.6206896551724137E-3</v>
      </c>
    </row>
    <row r="70" spans="1:6">
      <c r="A70" s="3" t="s">
        <v>103</v>
      </c>
      <c r="B70" s="3" t="s">
        <v>106</v>
      </c>
      <c r="C70" s="3">
        <v>2129321</v>
      </c>
      <c r="D70" s="8">
        <v>284</v>
      </c>
      <c r="E70" s="8">
        <v>291</v>
      </c>
      <c r="F70" s="4">
        <f t="shared" si="1"/>
        <v>2.464788732394366E-2</v>
      </c>
    </row>
    <row r="71" spans="1:6">
      <c r="A71" s="3" t="s">
        <v>103</v>
      </c>
      <c r="B71" s="3" t="s">
        <v>106</v>
      </c>
      <c r="C71" s="3">
        <v>2129322</v>
      </c>
      <c r="D71" s="8">
        <v>189</v>
      </c>
      <c r="E71" s="8">
        <v>187</v>
      </c>
      <c r="F71" s="4">
        <f t="shared" si="1"/>
        <v>-1.0582010582010581E-2</v>
      </c>
    </row>
    <row r="72" spans="1:6">
      <c r="A72" s="3" t="s">
        <v>103</v>
      </c>
      <c r="B72" s="3" t="s">
        <v>106</v>
      </c>
      <c r="C72" s="3">
        <v>2129323</v>
      </c>
      <c r="D72" s="8">
        <v>266</v>
      </c>
      <c r="E72" s="8">
        <v>265</v>
      </c>
      <c r="F72" s="4">
        <f t="shared" si="1"/>
        <v>-3.7593984962406013E-3</v>
      </c>
    </row>
    <row r="73" spans="1:6">
      <c r="A73" s="3" t="s">
        <v>103</v>
      </c>
      <c r="B73" s="3" t="s">
        <v>106</v>
      </c>
      <c r="C73" s="3">
        <v>2129324</v>
      </c>
      <c r="D73" s="8">
        <v>454</v>
      </c>
      <c r="E73" s="8">
        <v>461</v>
      </c>
      <c r="F73" s="4">
        <f t="shared" si="1"/>
        <v>1.5418502202643172E-2</v>
      </c>
    </row>
    <row r="74" spans="1:6">
      <c r="A74" s="3" t="s">
        <v>103</v>
      </c>
      <c r="B74" s="3" t="s">
        <v>106</v>
      </c>
      <c r="C74" s="3">
        <v>2129325</v>
      </c>
      <c r="D74" s="8">
        <v>339</v>
      </c>
      <c r="E74" s="8">
        <v>363</v>
      </c>
      <c r="F74" s="4">
        <f t="shared" si="1"/>
        <v>7.0796460176991149E-2</v>
      </c>
    </row>
    <row r="75" spans="1:6">
      <c r="A75" s="3" t="s">
        <v>103</v>
      </c>
      <c r="B75" s="3" t="s">
        <v>106</v>
      </c>
      <c r="C75" s="3">
        <v>2129326</v>
      </c>
      <c r="D75" s="8">
        <v>301</v>
      </c>
      <c r="E75" s="8">
        <v>310</v>
      </c>
      <c r="F75" s="4">
        <f t="shared" si="1"/>
        <v>2.9900332225913623E-2</v>
      </c>
    </row>
    <row r="76" spans="1:6">
      <c r="A76" s="3" t="s">
        <v>103</v>
      </c>
      <c r="B76" s="3" t="s">
        <v>106</v>
      </c>
      <c r="C76" s="3">
        <v>2129327</v>
      </c>
      <c r="D76" s="8">
        <v>397</v>
      </c>
      <c r="E76" s="8">
        <v>401</v>
      </c>
      <c r="F76" s="4">
        <f t="shared" si="1"/>
        <v>1.0075566750629723E-2</v>
      </c>
    </row>
    <row r="77" spans="1:6">
      <c r="A77" s="3" t="s">
        <v>103</v>
      </c>
      <c r="B77" s="3" t="s">
        <v>106</v>
      </c>
      <c r="C77" s="3">
        <v>2129328</v>
      </c>
      <c r="D77" s="8">
        <v>283</v>
      </c>
      <c r="E77" s="8">
        <v>287</v>
      </c>
      <c r="F77" s="4">
        <f t="shared" si="1"/>
        <v>1.4134275618374558E-2</v>
      </c>
    </row>
    <row r="78" spans="1:6">
      <c r="A78" s="3" t="s">
        <v>103</v>
      </c>
      <c r="B78" s="3" t="s">
        <v>106</v>
      </c>
      <c r="C78" s="3">
        <v>2129329</v>
      </c>
      <c r="D78" s="8">
        <v>376</v>
      </c>
      <c r="E78" s="8">
        <v>377</v>
      </c>
      <c r="F78" s="4">
        <f t="shared" si="1"/>
        <v>2.6595744680851063E-3</v>
      </c>
    </row>
    <row r="79" spans="1:6">
      <c r="A79" s="3" t="s">
        <v>103</v>
      </c>
      <c r="B79" s="3" t="s">
        <v>106</v>
      </c>
      <c r="C79" s="3">
        <v>2129330</v>
      </c>
      <c r="D79" s="8">
        <v>541</v>
      </c>
      <c r="E79" s="8">
        <v>546</v>
      </c>
      <c r="F79" s="4">
        <f t="shared" si="1"/>
        <v>9.242144177449169E-3</v>
      </c>
    </row>
    <row r="80" spans="1:6">
      <c r="A80" s="3" t="s">
        <v>103</v>
      </c>
      <c r="B80" s="3" t="s">
        <v>106</v>
      </c>
      <c r="C80" s="3">
        <v>2129331</v>
      </c>
      <c r="D80" s="8">
        <v>330</v>
      </c>
      <c r="E80" s="8">
        <v>351</v>
      </c>
      <c r="F80" s="4">
        <f t="shared" si="1"/>
        <v>6.363636363636363E-2</v>
      </c>
    </row>
    <row r="81" spans="1:6">
      <c r="A81" s="3" t="s">
        <v>103</v>
      </c>
      <c r="B81" s="3" t="s">
        <v>106</v>
      </c>
      <c r="C81" s="3">
        <v>2129332</v>
      </c>
      <c r="D81" s="8">
        <v>459</v>
      </c>
      <c r="E81" s="8">
        <v>458</v>
      </c>
      <c r="F81" s="4">
        <f t="shared" si="1"/>
        <v>-2.1786492374727671E-3</v>
      </c>
    </row>
    <row r="82" spans="1:6">
      <c r="A82" s="3" t="s">
        <v>103</v>
      </c>
      <c r="B82" s="3" t="s">
        <v>106</v>
      </c>
      <c r="C82" s="3">
        <v>2129333</v>
      </c>
      <c r="D82" s="8">
        <v>295</v>
      </c>
      <c r="E82" s="8">
        <v>298</v>
      </c>
      <c r="F82" s="4">
        <f t="shared" si="1"/>
        <v>1.0169491525423728E-2</v>
      </c>
    </row>
    <row r="83" spans="1:6">
      <c r="A83" s="3" t="s">
        <v>103</v>
      </c>
      <c r="B83" s="3" t="s">
        <v>106</v>
      </c>
      <c r="C83" s="3">
        <v>2129334</v>
      </c>
      <c r="D83" s="8">
        <v>413</v>
      </c>
      <c r="E83" s="8">
        <v>415</v>
      </c>
      <c r="F83" s="4">
        <f t="shared" si="1"/>
        <v>4.8426150121065378E-3</v>
      </c>
    </row>
    <row r="84" spans="1:6">
      <c r="A84" s="3" t="s">
        <v>103</v>
      </c>
      <c r="B84" s="3" t="s">
        <v>106</v>
      </c>
      <c r="C84" s="3">
        <v>2129335</v>
      </c>
      <c r="D84" s="8">
        <v>532</v>
      </c>
      <c r="E84" s="8">
        <v>575</v>
      </c>
      <c r="F84" s="4">
        <f t="shared" si="1"/>
        <v>8.0827067669172928E-2</v>
      </c>
    </row>
    <row r="85" spans="1:6">
      <c r="A85" s="3" t="s">
        <v>103</v>
      </c>
      <c r="B85" s="3" t="s">
        <v>106</v>
      </c>
      <c r="C85" s="3">
        <v>2129336</v>
      </c>
      <c r="D85" s="8">
        <v>225</v>
      </c>
      <c r="E85" s="8">
        <v>223</v>
      </c>
      <c r="F85" s="4">
        <f t="shared" si="1"/>
        <v>-8.8888888888888889E-3</v>
      </c>
    </row>
    <row r="86" spans="1:6">
      <c r="A86" s="3" t="s">
        <v>103</v>
      </c>
      <c r="B86" s="3" t="s">
        <v>106</v>
      </c>
      <c r="C86" s="3">
        <v>2129337</v>
      </c>
      <c r="D86" s="8">
        <v>123</v>
      </c>
      <c r="E86" s="8">
        <v>132</v>
      </c>
      <c r="F86" s="4">
        <f t="shared" si="1"/>
        <v>7.3170731707317069E-2</v>
      </c>
    </row>
    <row r="87" spans="1:6">
      <c r="A87" s="3" t="s">
        <v>103</v>
      </c>
      <c r="B87" s="3" t="s">
        <v>106</v>
      </c>
      <c r="C87" s="3">
        <v>2129338</v>
      </c>
      <c r="D87" s="8">
        <v>256</v>
      </c>
      <c r="E87" s="8">
        <v>252</v>
      </c>
      <c r="F87" s="4">
        <f t="shared" si="1"/>
        <v>-1.5625E-2</v>
      </c>
    </row>
    <row r="88" spans="1:6">
      <c r="A88" s="3" t="s">
        <v>103</v>
      </c>
      <c r="B88" s="3" t="s">
        <v>106</v>
      </c>
      <c r="C88" s="3">
        <v>2129339</v>
      </c>
      <c r="D88" s="8">
        <v>168</v>
      </c>
      <c r="E88" s="8">
        <v>170</v>
      </c>
      <c r="F88" s="4">
        <f t="shared" si="1"/>
        <v>1.1904761904761904E-2</v>
      </c>
    </row>
    <row r="89" spans="1:6">
      <c r="A89" s="3" t="s">
        <v>103</v>
      </c>
      <c r="B89" s="3" t="s">
        <v>106</v>
      </c>
      <c r="C89" s="3">
        <v>2129340</v>
      </c>
      <c r="D89" s="8">
        <v>293</v>
      </c>
      <c r="E89" s="8">
        <v>306</v>
      </c>
      <c r="F89" s="4">
        <f t="shared" si="1"/>
        <v>4.4368600682593858E-2</v>
      </c>
    </row>
    <row r="90" spans="1:6">
      <c r="A90" s="3" t="s">
        <v>103</v>
      </c>
      <c r="B90" s="3" t="s">
        <v>106</v>
      </c>
      <c r="C90" s="3">
        <v>2129341</v>
      </c>
      <c r="D90" s="8">
        <v>252</v>
      </c>
      <c r="E90" s="8">
        <v>259</v>
      </c>
      <c r="F90" s="4">
        <f t="shared" si="1"/>
        <v>2.7777777777777776E-2</v>
      </c>
    </row>
    <row r="91" spans="1:6">
      <c r="A91" s="3" t="s">
        <v>103</v>
      </c>
      <c r="B91" s="3" t="s">
        <v>106</v>
      </c>
      <c r="C91" s="3">
        <v>2129342</v>
      </c>
      <c r="D91" s="8">
        <v>403</v>
      </c>
      <c r="E91" s="8">
        <v>402</v>
      </c>
      <c r="F91" s="4">
        <f t="shared" si="1"/>
        <v>-2.4813895781637717E-3</v>
      </c>
    </row>
    <row r="92" spans="1:6">
      <c r="A92" s="3" t="s">
        <v>103</v>
      </c>
      <c r="B92" s="3" t="s">
        <v>106</v>
      </c>
      <c r="C92" s="3">
        <v>2129343</v>
      </c>
      <c r="D92" s="8">
        <v>335</v>
      </c>
      <c r="E92" s="8">
        <v>333</v>
      </c>
      <c r="F92" s="4">
        <f t="shared" si="1"/>
        <v>-5.9701492537313433E-3</v>
      </c>
    </row>
    <row r="93" spans="1:6">
      <c r="A93" s="3" t="s">
        <v>103</v>
      </c>
      <c r="B93" s="3" t="s">
        <v>106</v>
      </c>
      <c r="C93" s="3">
        <v>2129344</v>
      </c>
      <c r="D93" s="8">
        <v>256</v>
      </c>
      <c r="E93" s="8">
        <v>261</v>
      </c>
      <c r="F93" s="4">
        <f t="shared" si="1"/>
        <v>1.953125E-2</v>
      </c>
    </row>
    <row r="94" spans="1:6">
      <c r="A94" s="3" t="s">
        <v>103</v>
      </c>
      <c r="B94" s="3" t="s">
        <v>106</v>
      </c>
      <c r="C94" s="3">
        <v>2129345</v>
      </c>
      <c r="D94" s="8">
        <v>155</v>
      </c>
      <c r="E94" s="8">
        <v>154</v>
      </c>
      <c r="F94" s="4">
        <f t="shared" si="1"/>
        <v>-6.4516129032258064E-3</v>
      </c>
    </row>
    <row r="95" spans="1:6">
      <c r="A95" s="3" t="s">
        <v>103</v>
      </c>
      <c r="B95" s="3" t="s">
        <v>106</v>
      </c>
      <c r="C95" s="3">
        <v>2129346</v>
      </c>
      <c r="D95" s="8">
        <v>293</v>
      </c>
      <c r="E95" s="8">
        <v>290</v>
      </c>
      <c r="F95" s="4">
        <f t="shared" si="1"/>
        <v>-1.0238907849829351E-2</v>
      </c>
    </row>
    <row r="96" spans="1:6">
      <c r="A96" s="3" t="s">
        <v>103</v>
      </c>
      <c r="B96" s="3" t="s">
        <v>106</v>
      </c>
      <c r="C96" s="3">
        <v>2129347</v>
      </c>
      <c r="D96" s="8">
        <v>218</v>
      </c>
      <c r="E96" s="8">
        <v>233</v>
      </c>
      <c r="F96" s="4">
        <f t="shared" si="1"/>
        <v>6.8807339449541288E-2</v>
      </c>
    </row>
    <row r="97" spans="1:6">
      <c r="A97" s="3" t="s">
        <v>103</v>
      </c>
      <c r="B97" s="3" t="s">
        <v>106</v>
      </c>
      <c r="C97" s="3">
        <v>2129348</v>
      </c>
      <c r="D97" s="8">
        <v>175</v>
      </c>
      <c r="E97" s="8">
        <v>175</v>
      </c>
      <c r="F97" s="4">
        <f t="shared" si="1"/>
        <v>0</v>
      </c>
    </row>
    <row r="98" spans="1:6">
      <c r="A98" s="3" t="s">
        <v>103</v>
      </c>
      <c r="B98" s="3" t="s">
        <v>106</v>
      </c>
      <c r="C98" s="3">
        <v>2129349</v>
      </c>
      <c r="D98" s="8">
        <v>158</v>
      </c>
      <c r="E98" s="8">
        <v>157</v>
      </c>
      <c r="F98" s="4">
        <f t="shared" si="1"/>
        <v>-6.3291139240506328E-3</v>
      </c>
    </row>
    <row r="99" spans="1:6">
      <c r="A99" s="3" t="s">
        <v>103</v>
      </c>
      <c r="B99" s="3" t="s">
        <v>106</v>
      </c>
      <c r="C99" s="3">
        <v>2129350</v>
      </c>
      <c r="D99" s="8">
        <v>228</v>
      </c>
      <c r="E99" s="8">
        <v>232</v>
      </c>
      <c r="F99" s="4">
        <f t="shared" si="1"/>
        <v>1.7543859649122806E-2</v>
      </c>
    </row>
    <row r="100" spans="1:6">
      <c r="A100" s="3" t="s">
        <v>103</v>
      </c>
      <c r="B100" s="3" t="s">
        <v>106</v>
      </c>
      <c r="C100" s="3">
        <v>2129351</v>
      </c>
      <c r="D100" s="8">
        <v>467</v>
      </c>
      <c r="E100" s="8">
        <v>529</v>
      </c>
      <c r="F100" s="4">
        <f t="shared" si="1"/>
        <v>0.13276231263383298</v>
      </c>
    </row>
    <row r="101" spans="1:6">
      <c r="A101" s="3" t="s">
        <v>103</v>
      </c>
      <c r="B101" s="3" t="s">
        <v>106</v>
      </c>
      <c r="C101" s="3">
        <v>2129352</v>
      </c>
      <c r="D101" s="8">
        <v>166</v>
      </c>
      <c r="E101" s="8">
        <v>171</v>
      </c>
      <c r="F101" s="4">
        <f t="shared" si="1"/>
        <v>3.0120481927710843E-2</v>
      </c>
    </row>
    <row r="102" spans="1:6">
      <c r="A102" s="3" t="s">
        <v>103</v>
      </c>
      <c r="B102" s="3" t="s">
        <v>107</v>
      </c>
      <c r="C102" s="3">
        <v>2129401</v>
      </c>
      <c r="D102" s="8">
        <v>388</v>
      </c>
      <c r="E102" s="8">
        <v>389</v>
      </c>
      <c r="F102" s="4">
        <f t="shared" si="1"/>
        <v>2.5773195876288659E-3</v>
      </c>
    </row>
    <row r="103" spans="1:6">
      <c r="A103" s="3" t="s">
        <v>103</v>
      </c>
      <c r="B103" s="3" t="s">
        <v>107</v>
      </c>
      <c r="C103" s="3">
        <v>2129402</v>
      </c>
      <c r="D103" s="8">
        <v>832</v>
      </c>
      <c r="E103" s="8">
        <v>964</v>
      </c>
      <c r="F103" s="4">
        <f t="shared" si="1"/>
        <v>0.15865384615384615</v>
      </c>
    </row>
    <row r="104" spans="1:6">
      <c r="A104" s="3" t="s">
        <v>103</v>
      </c>
      <c r="B104" s="3" t="s">
        <v>107</v>
      </c>
      <c r="C104" s="3">
        <v>2129403</v>
      </c>
      <c r="D104" s="8">
        <v>878</v>
      </c>
      <c r="E104" s="8">
        <v>948</v>
      </c>
      <c r="F104" s="4">
        <f t="shared" si="1"/>
        <v>7.9726651480637817E-2</v>
      </c>
    </row>
    <row r="105" spans="1:6">
      <c r="A105" s="3" t="s">
        <v>103</v>
      </c>
      <c r="B105" s="3" t="s">
        <v>107</v>
      </c>
      <c r="C105" s="3">
        <v>2129404</v>
      </c>
      <c r="D105" s="8">
        <v>211</v>
      </c>
      <c r="E105" s="8">
        <v>218</v>
      </c>
      <c r="F105" s="4">
        <f t="shared" si="1"/>
        <v>3.3175355450236969E-2</v>
      </c>
    </row>
    <row r="106" spans="1:6">
      <c r="A106" s="3" t="s">
        <v>103</v>
      </c>
      <c r="B106" s="3" t="s">
        <v>107</v>
      </c>
      <c r="C106" s="3">
        <v>2129405</v>
      </c>
      <c r="D106" s="8">
        <v>363</v>
      </c>
      <c r="E106" s="8">
        <v>368</v>
      </c>
      <c r="F106" s="4">
        <f t="shared" si="1"/>
        <v>1.3774104683195593E-2</v>
      </c>
    </row>
    <row r="107" spans="1:6">
      <c r="A107" s="3" t="s">
        <v>103</v>
      </c>
      <c r="B107" s="3" t="s">
        <v>107</v>
      </c>
      <c r="C107" s="3">
        <v>2129406</v>
      </c>
      <c r="D107" s="8">
        <v>676</v>
      </c>
      <c r="E107" s="8">
        <v>711</v>
      </c>
      <c r="F107" s="4">
        <f t="shared" si="1"/>
        <v>5.1775147928994084E-2</v>
      </c>
    </row>
    <row r="108" spans="1:6">
      <c r="A108" s="3" t="s">
        <v>103</v>
      </c>
      <c r="B108" s="3" t="s">
        <v>107</v>
      </c>
      <c r="C108" s="3">
        <v>2129407</v>
      </c>
      <c r="D108" s="8">
        <v>2302</v>
      </c>
      <c r="E108" s="8">
        <v>2525</v>
      </c>
      <c r="F108" s="4">
        <f t="shared" si="1"/>
        <v>9.687228496959166E-2</v>
      </c>
    </row>
    <row r="109" spans="1:6">
      <c r="A109" s="3" t="s">
        <v>103</v>
      </c>
      <c r="B109" s="3" t="s">
        <v>107</v>
      </c>
      <c r="C109" s="3">
        <v>2129408</v>
      </c>
      <c r="D109" s="8">
        <v>356</v>
      </c>
      <c r="E109" s="8">
        <v>382</v>
      </c>
      <c r="F109" s="4">
        <f t="shared" si="1"/>
        <v>7.3033707865168537E-2</v>
      </c>
    </row>
    <row r="110" spans="1:6">
      <c r="A110" s="3" t="s">
        <v>103</v>
      </c>
      <c r="B110" s="3" t="s">
        <v>107</v>
      </c>
      <c r="C110" s="3">
        <v>2129409</v>
      </c>
      <c r="D110" s="8">
        <v>443</v>
      </c>
      <c r="E110" s="8">
        <v>510</v>
      </c>
      <c r="F110" s="4">
        <f t="shared" si="1"/>
        <v>0.15124153498871332</v>
      </c>
    </row>
    <row r="111" spans="1:6">
      <c r="A111" s="3" t="s">
        <v>103</v>
      </c>
      <c r="B111" s="3" t="s">
        <v>107</v>
      </c>
      <c r="C111" s="3">
        <v>2129410</v>
      </c>
      <c r="D111" s="8">
        <v>518</v>
      </c>
      <c r="E111" s="8">
        <v>525</v>
      </c>
      <c r="F111" s="4">
        <f t="shared" si="1"/>
        <v>1.3513513513513514E-2</v>
      </c>
    </row>
    <row r="112" spans="1:6">
      <c r="A112" s="3" t="s">
        <v>103</v>
      </c>
      <c r="B112" s="3" t="s">
        <v>107</v>
      </c>
      <c r="C112" s="3">
        <v>2129411</v>
      </c>
      <c r="D112" s="8">
        <v>356</v>
      </c>
      <c r="E112" s="8">
        <v>368</v>
      </c>
      <c r="F112" s="4">
        <f t="shared" si="1"/>
        <v>3.3707865168539325E-2</v>
      </c>
    </row>
    <row r="113" spans="1:6">
      <c r="A113" s="3" t="s">
        <v>103</v>
      </c>
      <c r="B113" s="3" t="s">
        <v>107</v>
      </c>
      <c r="C113" s="3">
        <v>2129412</v>
      </c>
      <c r="D113" s="8">
        <v>187</v>
      </c>
      <c r="E113" s="8">
        <v>189</v>
      </c>
      <c r="F113" s="4">
        <f t="shared" si="1"/>
        <v>1.06951871657754E-2</v>
      </c>
    </row>
    <row r="114" spans="1:6">
      <c r="A114" s="3" t="s">
        <v>103</v>
      </c>
      <c r="B114" s="3" t="s">
        <v>107</v>
      </c>
      <c r="C114" s="3">
        <v>2129413</v>
      </c>
      <c r="D114" s="8">
        <v>145</v>
      </c>
      <c r="E114" s="8">
        <v>144</v>
      </c>
      <c r="F114" s="4">
        <f t="shared" si="1"/>
        <v>-6.8965517241379309E-3</v>
      </c>
    </row>
    <row r="115" spans="1:6">
      <c r="A115" s="3" t="s">
        <v>103</v>
      </c>
      <c r="B115" s="3" t="s">
        <v>107</v>
      </c>
      <c r="C115" s="3">
        <v>2129414</v>
      </c>
      <c r="D115" s="8">
        <v>378</v>
      </c>
      <c r="E115" s="8">
        <v>395</v>
      </c>
      <c r="F115" s="4">
        <f t="shared" si="1"/>
        <v>4.4973544973544971E-2</v>
      </c>
    </row>
    <row r="116" spans="1:6">
      <c r="A116" s="3" t="s">
        <v>103</v>
      </c>
      <c r="B116" s="3" t="s">
        <v>107</v>
      </c>
      <c r="C116" s="3">
        <v>2129415</v>
      </c>
      <c r="D116" s="8">
        <v>220</v>
      </c>
      <c r="E116" s="8">
        <v>220</v>
      </c>
      <c r="F116" s="4">
        <f t="shared" si="1"/>
        <v>0</v>
      </c>
    </row>
    <row r="117" spans="1:6">
      <c r="A117" s="3" t="s">
        <v>103</v>
      </c>
      <c r="B117" s="3" t="s">
        <v>107</v>
      </c>
      <c r="C117" s="3">
        <v>2129416</v>
      </c>
      <c r="D117" s="8">
        <v>230</v>
      </c>
      <c r="E117" s="8">
        <v>230</v>
      </c>
      <c r="F117" s="4">
        <f t="shared" si="1"/>
        <v>0</v>
      </c>
    </row>
    <row r="118" spans="1:6">
      <c r="A118" s="3" t="s">
        <v>103</v>
      </c>
      <c r="B118" s="3" t="s">
        <v>107</v>
      </c>
      <c r="C118" s="3">
        <v>2129417</v>
      </c>
      <c r="D118" s="8">
        <v>329</v>
      </c>
      <c r="E118" s="8">
        <v>345</v>
      </c>
      <c r="F118" s="4">
        <f t="shared" si="1"/>
        <v>4.8632218844984802E-2</v>
      </c>
    </row>
    <row r="119" spans="1:6">
      <c r="A119" s="3" t="s">
        <v>103</v>
      </c>
      <c r="B119" s="3" t="s">
        <v>107</v>
      </c>
      <c r="C119" s="3">
        <v>2129418</v>
      </c>
      <c r="D119" s="8">
        <v>312</v>
      </c>
      <c r="E119" s="8">
        <v>318</v>
      </c>
      <c r="F119" s="4">
        <f t="shared" si="1"/>
        <v>1.9230769230769232E-2</v>
      </c>
    </row>
    <row r="120" spans="1:6">
      <c r="A120" s="3" t="s">
        <v>103</v>
      </c>
      <c r="B120" s="3" t="s">
        <v>107</v>
      </c>
      <c r="C120" s="3">
        <v>2129419</v>
      </c>
      <c r="D120" s="8">
        <v>275</v>
      </c>
      <c r="E120" s="8">
        <v>288</v>
      </c>
      <c r="F120" s="4">
        <f t="shared" si="1"/>
        <v>4.7272727272727272E-2</v>
      </c>
    </row>
    <row r="121" spans="1:6">
      <c r="A121" s="3" t="s">
        <v>103</v>
      </c>
      <c r="B121" s="3" t="s">
        <v>107</v>
      </c>
      <c r="C121" s="3">
        <v>2129420</v>
      </c>
      <c r="D121" s="8">
        <v>277</v>
      </c>
      <c r="E121" s="8">
        <v>290</v>
      </c>
      <c r="F121" s="4">
        <f t="shared" si="1"/>
        <v>4.6931407942238268E-2</v>
      </c>
    </row>
    <row r="122" spans="1:6">
      <c r="A122" s="3" t="s">
        <v>103</v>
      </c>
      <c r="B122" s="3" t="s">
        <v>107</v>
      </c>
      <c r="C122" s="3">
        <v>2129421</v>
      </c>
      <c r="D122" s="8">
        <v>237</v>
      </c>
      <c r="E122" s="8">
        <v>245</v>
      </c>
      <c r="F122" s="4">
        <f t="shared" si="1"/>
        <v>3.3755274261603373E-2</v>
      </c>
    </row>
    <row r="123" spans="1:6">
      <c r="A123" s="3" t="s">
        <v>103</v>
      </c>
      <c r="B123" s="3" t="s">
        <v>107</v>
      </c>
      <c r="C123" s="3">
        <v>2129422</v>
      </c>
      <c r="D123" s="8">
        <v>411</v>
      </c>
      <c r="E123" s="8">
        <v>423</v>
      </c>
      <c r="F123" s="4">
        <f t="shared" si="1"/>
        <v>2.9197080291970802E-2</v>
      </c>
    </row>
    <row r="124" spans="1:6">
      <c r="A124" s="3" t="s">
        <v>103</v>
      </c>
      <c r="B124" s="3" t="s">
        <v>107</v>
      </c>
      <c r="C124" s="3">
        <v>2129423</v>
      </c>
      <c r="D124" s="8">
        <v>498</v>
      </c>
      <c r="E124" s="8">
        <v>531</v>
      </c>
      <c r="F124" s="4">
        <f t="shared" si="1"/>
        <v>6.6265060240963861E-2</v>
      </c>
    </row>
    <row r="125" spans="1:6">
      <c r="A125" s="3" t="s">
        <v>103</v>
      </c>
      <c r="B125" s="3" t="s">
        <v>107</v>
      </c>
      <c r="C125" s="3">
        <v>2129424</v>
      </c>
      <c r="D125" s="8">
        <v>196</v>
      </c>
      <c r="E125" s="8">
        <v>197</v>
      </c>
      <c r="F125" s="4">
        <f t="shared" si="1"/>
        <v>5.1020408163265302E-3</v>
      </c>
    </row>
    <row r="126" spans="1:6">
      <c r="A126" s="3" t="s">
        <v>103</v>
      </c>
      <c r="B126" s="3" t="s">
        <v>107</v>
      </c>
      <c r="C126" s="3">
        <v>2129425</v>
      </c>
      <c r="D126" s="8">
        <v>199</v>
      </c>
      <c r="E126" s="8">
        <v>199</v>
      </c>
      <c r="F126" s="4">
        <f t="shared" si="1"/>
        <v>0</v>
      </c>
    </row>
    <row r="127" spans="1:6">
      <c r="A127" s="3" t="s">
        <v>103</v>
      </c>
      <c r="B127" s="3" t="s">
        <v>107</v>
      </c>
      <c r="C127" s="3">
        <v>2129426</v>
      </c>
      <c r="D127" s="8">
        <v>316</v>
      </c>
      <c r="E127" s="8">
        <v>343</v>
      </c>
      <c r="F127" s="4">
        <f t="shared" si="1"/>
        <v>8.5443037974683542E-2</v>
      </c>
    </row>
    <row r="128" spans="1:6">
      <c r="A128" s="3" t="s">
        <v>103</v>
      </c>
      <c r="B128" s="3" t="s">
        <v>107</v>
      </c>
      <c r="C128" s="3">
        <v>2129427</v>
      </c>
      <c r="D128" s="8">
        <v>231</v>
      </c>
      <c r="E128" s="8">
        <v>238</v>
      </c>
      <c r="F128" s="4">
        <f t="shared" si="1"/>
        <v>3.0303030303030304E-2</v>
      </c>
    </row>
    <row r="129" spans="1:6">
      <c r="A129" s="3" t="s">
        <v>103</v>
      </c>
      <c r="B129" s="3" t="s">
        <v>107</v>
      </c>
      <c r="C129" s="3">
        <v>2129428</v>
      </c>
      <c r="D129" s="8">
        <v>213</v>
      </c>
      <c r="E129" s="8">
        <v>213</v>
      </c>
      <c r="F129" s="4">
        <f t="shared" si="1"/>
        <v>0</v>
      </c>
    </row>
    <row r="130" spans="1:6">
      <c r="A130" s="3" t="s">
        <v>103</v>
      </c>
      <c r="B130" s="3" t="s">
        <v>107</v>
      </c>
      <c r="C130" s="3">
        <v>2129429</v>
      </c>
      <c r="D130" s="8">
        <v>150</v>
      </c>
      <c r="E130" s="8">
        <v>159</v>
      </c>
      <c r="F130" s="4">
        <f t="shared" ref="F130:F193" si="2">(E130-D130)/D130</f>
        <v>0.06</v>
      </c>
    </row>
    <row r="131" spans="1:6">
      <c r="A131" s="3" t="s">
        <v>103</v>
      </c>
      <c r="B131" s="3" t="s">
        <v>107</v>
      </c>
      <c r="C131" s="3">
        <v>2129430</v>
      </c>
      <c r="D131" s="8">
        <v>1072</v>
      </c>
      <c r="E131" s="8">
        <v>1118</v>
      </c>
      <c r="F131" s="4">
        <f t="shared" si="2"/>
        <v>4.2910447761194029E-2</v>
      </c>
    </row>
    <row r="132" spans="1:6">
      <c r="A132" s="3" t="s">
        <v>103</v>
      </c>
      <c r="B132" s="3" t="s">
        <v>107</v>
      </c>
      <c r="C132" s="3">
        <v>2129431</v>
      </c>
      <c r="D132" s="8">
        <v>394</v>
      </c>
      <c r="E132" s="8">
        <v>408</v>
      </c>
      <c r="F132" s="4">
        <f t="shared" si="2"/>
        <v>3.553299492385787E-2</v>
      </c>
    </row>
    <row r="133" spans="1:6">
      <c r="A133" s="3" t="s">
        <v>103</v>
      </c>
      <c r="B133" s="3" t="s">
        <v>107</v>
      </c>
      <c r="C133" s="3">
        <v>2129432</v>
      </c>
      <c r="D133" s="8">
        <v>350</v>
      </c>
      <c r="E133" s="8">
        <v>357</v>
      </c>
      <c r="F133" s="4">
        <f t="shared" si="2"/>
        <v>0.02</v>
      </c>
    </row>
    <row r="134" spans="1:6">
      <c r="A134" s="3" t="s">
        <v>103</v>
      </c>
      <c r="B134" s="3" t="s">
        <v>107</v>
      </c>
      <c r="C134" s="3">
        <v>2129433</v>
      </c>
      <c r="D134" s="8">
        <v>163</v>
      </c>
      <c r="E134" s="8">
        <v>173</v>
      </c>
      <c r="F134" s="4">
        <f t="shared" si="2"/>
        <v>6.1349693251533742E-2</v>
      </c>
    </row>
    <row r="135" spans="1:6">
      <c r="A135" s="3" t="s">
        <v>103</v>
      </c>
      <c r="B135" s="3" t="s">
        <v>107</v>
      </c>
      <c r="C135" s="3">
        <v>2129434</v>
      </c>
      <c r="D135" s="8">
        <v>206</v>
      </c>
      <c r="E135" s="8">
        <v>208</v>
      </c>
      <c r="F135" s="4">
        <f t="shared" si="2"/>
        <v>9.7087378640776691E-3</v>
      </c>
    </row>
    <row r="136" spans="1:6">
      <c r="A136" s="3" t="s">
        <v>103</v>
      </c>
      <c r="B136" s="3" t="s">
        <v>107</v>
      </c>
      <c r="C136" s="3">
        <v>2129435</v>
      </c>
      <c r="D136" s="8">
        <v>148</v>
      </c>
      <c r="E136" s="8">
        <v>156</v>
      </c>
      <c r="F136" s="4">
        <f t="shared" si="2"/>
        <v>5.4054054054054057E-2</v>
      </c>
    </row>
    <row r="137" spans="1:6">
      <c r="A137" s="3" t="s">
        <v>103</v>
      </c>
      <c r="B137" s="3" t="s">
        <v>107</v>
      </c>
      <c r="C137" s="3">
        <v>2129436</v>
      </c>
      <c r="D137" s="8">
        <v>553</v>
      </c>
      <c r="E137" s="8">
        <v>578</v>
      </c>
      <c r="F137" s="4">
        <f t="shared" si="2"/>
        <v>4.5207956600361664E-2</v>
      </c>
    </row>
    <row r="138" spans="1:6">
      <c r="A138" s="3" t="s">
        <v>103</v>
      </c>
      <c r="B138" s="3" t="s">
        <v>107</v>
      </c>
      <c r="C138" s="3">
        <v>2129437</v>
      </c>
      <c r="D138" s="8">
        <v>4</v>
      </c>
      <c r="E138" s="8">
        <v>5</v>
      </c>
      <c r="F138" s="4">
        <f t="shared" si="2"/>
        <v>0.25</v>
      </c>
    </row>
    <row r="139" spans="1:6">
      <c r="A139" s="3" t="s">
        <v>103</v>
      </c>
      <c r="B139" s="3" t="s">
        <v>107</v>
      </c>
      <c r="C139" s="3">
        <v>2129438</v>
      </c>
      <c r="D139" s="8">
        <v>488</v>
      </c>
      <c r="E139" s="8">
        <v>521</v>
      </c>
      <c r="F139" s="4">
        <f t="shared" si="2"/>
        <v>6.7622950819672137E-2</v>
      </c>
    </row>
    <row r="140" spans="1:6">
      <c r="A140" s="3" t="s">
        <v>103</v>
      </c>
      <c r="B140" s="3" t="s">
        <v>40</v>
      </c>
      <c r="C140" s="3">
        <v>2125208</v>
      </c>
      <c r="D140" s="8">
        <v>447</v>
      </c>
      <c r="E140" s="8">
        <v>468</v>
      </c>
      <c r="F140" s="4">
        <f t="shared" si="2"/>
        <v>4.6979865771812082E-2</v>
      </c>
    </row>
    <row r="141" spans="1:6">
      <c r="A141" s="3" t="s">
        <v>103</v>
      </c>
      <c r="B141" s="3" t="s">
        <v>40</v>
      </c>
      <c r="C141" s="3">
        <v>2125209</v>
      </c>
      <c r="D141" s="8">
        <v>228</v>
      </c>
      <c r="E141" s="8">
        <v>228</v>
      </c>
      <c r="F141" s="4">
        <f t="shared" si="2"/>
        <v>0</v>
      </c>
    </row>
    <row r="142" spans="1:6">
      <c r="A142" s="3" t="s">
        <v>103</v>
      </c>
      <c r="B142" s="3" t="s">
        <v>40</v>
      </c>
      <c r="C142" s="3">
        <v>2125210</v>
      </c>
      <c r="D142" s="8">
        <v>384</v>
      </c>
      <c r="E142" s="8">
        <v>383</v>
      </c>
      <c r="F142" s="4">
        <f t="shared" si="2"/>
        <v>-2.6041666666666665E-3</v>
      </c>
    </row>
    <row r="143" spans="1:6">
      <c r="A143" s="3" t="s">
        <v>103</v>
      </c>
      <c r="B143" s="3" t="s">
        <v>40</v>
      </c>
      <c r="C143" s="3">
        <v>2125211</v>
      </c>
      <c r="D143" s="8">
        <v>296</v>
      </c>
      <c r="E143" s="8">
        <v>299</v>
      </c>
      <c r="F143" s="4">
        <f t="shared" si="2"/>
        <v>1.0135135135135136E-2</v>
      </c>
    </row>
    <row r="144" spans="1:6">
      <c r="A144" s="3" t="s">
        <v>103</v>
      </c>
      <c r="B144" s="3" t="s">
        <v>40</v>
      </c>
      <c r="C144" s="3">
        <v>2125212</v>
      </c>
      <c r="D144" s="8">
        <v>369</v>
      </c>
      <c r="E144" s="8">
        <v>368</v>
      </c>
      <c r="F144" s="4">
        <f t="shared" si="2"/>
        <v>-2.7100271002710027E-3</v>
      </c>
    </row>
    <row r="145" spans="1:8">
      <c r="A145" s="3" t="s">
        <v>103</v>
      </c>
      <c r="B145" s="3" t="s">
        <v>40</v>
      </c>
      <c r="C145" s="3">
        <v>2125213</v>
      </c>
      <c r="D145" s="8">
        <v>382</v>
      </c>
      <c r="E145" s="8">
        <v>382</v>
      </c>
      <c r="F145" s="4">
        <f t="shared" si="2"/>
        <v>0</v>
      </c>
    </row>
    <row r="146" spans="1:8">
      <c r="A146" s="3" t="s">
        <v>103</v>
      </c>
      <c r="B146" s="3" t="s">
        <v>40</v>
      </c>
      <c r="C146" s="3">
        <v>2125214</v>
      </c>
      <c r="D146" s="8">
        <v>412</v>
      </c>
      <c r="E146" s="8">
        <v>432</v>
      </c>
      <c r="F146" s="4">
        <f t="shared" si="2"/>
        <v>4.8543689320388349E-2</v>
      </c>
    </row>
    <row r="147" spans="1:8">
      <c r="A147" s="3" t="s">
        <v>103</v>
      </c>
      <c r="B147" s="3" t="s">
        <v>40</v>
      </c>
      <c r="C147" s="3">
        <v>2125215</v>
      </c>
      <c r="D147" s="8">
        <v>325</v>
      </c>
      <c r="E147" s="8">
        <v>320</v>
      </c>
      <c r="F147" s="4">
        <f t="shared" si="2"/>
        <v>-1.5384615384615385E-2</v>
      </c>
    </row>
    <row r="148" spans="1:8">
      <c r="A148" s="3" t="s">
        <v>103</v>
      </c>
      <c r="B148" s="3" t="s">
        <v>40</v>
      </c>
      <c r="C148" s="3">
        <v>2125216</v>
      </c>
      <c r="D148" s="8">
        <v>467</v>
      </c>
      <c r="E148" s="8">
        <v>467</v>
      </c>
      <c r="F148" s="4">
        <f t="shared" si="2"/>
        <v>0</v>
      </c>
    </row>
    <row r="149" spans="1:8">
      <c r="A149" s="3" t="s">
        <v>103</v>
      </c>
      <c r="B149" s="3" t="s">
        <v>40</v>
      </c>
      <c r="C149" s="3">
        <v>2125217</v>
      </c>
      <c r="D149" s="8">
        <v>481</v>
      </c>
      <c r="E149" s="8">
        <v>491</v>
      </c>
      <c r="F149" s="4">
        <f t="shared" si="2"/>
        <v>2.0790020790020791E-2</v>
      </c>
    </row>
    <row r="150" spans="1:8">
      <c r="A150" s="3" t="s">
        <v>103</v>
      </c>
      <c r="B150" s="3" t="s">
        <v>40</v>
      </c>
      <c r="C150" s="3">
        <v>2125218</v>
      </c>
      <c r="D150" s="8">
        <v>243</v>
      </c>
      <c r="E150" s="8">
        <v>247</v>
      </c>
      <c r="F150" s="4">
        <f t="shared" si="2"/>
        <v>1.646090534979424E-2</v>
      </c>
    </row>
    <row r="151" spans="1:8">
      <c r="A151" s="3" t="s">
        <v>103</v>
      </c>
      <c r="B151" s="3" t="s">
        <v>40</v>
      </c>
      <c r="C151" s="3">
        <v>2125219</v>
      </c>
      <c r="D151" s="8">
        <v>380</v>
      </c>
      <c r="E151" s="8">
        <v>389</v>
      </c>
      <c r="F151" s="4">
        <f t="shared" si="2"/>
        <v>2.368421052631579E-2</v>
      </c>
    </row>
    <row r="152" spans="1:8">
      <c r="A152" s="3" t="s">
        <v>103</v>
      </c>
      <c r="B152" s="3" t="s">
        <v>40</v>
      </c>
      <c r="C152" s="3">
        <v>2125220</v>
      </c>
      <c r="D152" s="8">
        <v>392</v>
      </c>
      <c r="E152" s="8">
        <v>393</v>
      </c>
      <c r="F152" s="4">
        <f t="shared" si="2"/>
        <v>2.5510204081632651E-3</v>
      </c>
    </row>
    <row r="153" spans="1:8">
      <c r="A153" s="3" t="s">
        <v>103</v>
      </c>
      <c r="B153" s="3" t="s">
        <v>40</v>
      </c>
      <c r="C153" s="3">
        <v>2125236</v>
      </c>
      <c r="D153" s="8">
        <v>246</v>
      </c>
      <c r="E153" s="8">
        <v>245</v>
      </c>
      <c r="F153" s="4">
        <f t="shared" si="2"/>
        <v>-4.0650406504065045E-3</v>
      </c>
    </row>
    <row r="154" spans="1:8">
      <c r="A154" s="3" t="s">
        <v>103</v>
      </c>
      <c r="B154" s="3" t="s">
        <v>40</v>
      </c>
      <c r="C154" s="3">
        <v>2125237</v>
      </c>
      <c r="D154" s="8">
        <v>309</v>
      </c>
      <c r="E154" s="8">
        <v>308</v>
      </c>
      <c r="F154" s="4">
        <f t="shared" si="2"/>
        <v>-3.2362459546925568E-3</v>
      </c>
    </row>
    <row r="155" spans="1:8">
      <c r="A155" s="3" t="s">
        <v>103</v>
      </c>
      <c r="B155" s="3" t="s">
        <v>40</v>
      </c>
      <c r="C155" s="3">
        <v>2125250</v>
      </c>
      <c r="D155" s="8">
        <v>388</v>
      </c>
      <c r="E155" s="8">
        <v>385</v>
      </c>
      <c r="F155" s="4">
        <f t="shared" si="2"/>
        <v>-7.7319587628865982E-3</v>
      </c>
    </row>
    <row r="156" spans="1:8">
      <c r="A156" s="3" t="s">
        <v>103</v>
      </c>
      <c r="B156" s="3" t="s">
        <v>40</v>
      </c>
      <c r="C156" s="3">
        <v>2125252</v>
      </c>
      <c r="D156" s="8">
        <v>168</v>
      </c>
      <c r="E156" s="8">
        <v>173</v>
      </c>
      <c r="F156" s="4">
        <f t="shared" si="2"/>
        <v>2.976190476190476E-2</v>
      </c>
    </row>
    <row r="157" spans="1:8">
      <c r="A157" s="3" t="s">
        <v>103</v>
      </c>
      <c r="B157" s="3" t="s">
        <v>40</v>
      </c>
      <c r="C157" s="3">
        <v>2125258</v>
      </c>
      <c r="D157" s="8">
        <v>178</v>
      </c>
      <c r="E157" s="8">
        <v>178</v>
      </c>
      <c r="F157" s="4">
        <f t="shared" si="2"/>
        <v>0</v>
      </c>
    </row>
    <row r="158" spans="1:8">
      <c r="A158" s="3" t="s">
        <v>103</v>
      </c>
      <c r="B158" s="3" t="s">
        <v>63</v>
      </c>
      <c r="C158" s="3">
        <v>2130107</v>
      </c>
      <c r="D158" s="8">
        <v>2849</v>
      </c>
      <c r="E158" s="8">
        <v>4039</v>
      </c>
      <c r="F158" s="4">
        <f t="shared" si="2"/>
        <v>0.4176904176904177</v>
      </c>
      <c r="H158" s="11">
        <f>+E158</f>
        <v>4039</v>
      </c>
    </row>
    <row r="159" spans="1:8">
      <c r="A159" s="3" t="s">
        <v>103</v>
      </c>
      <c r="B159" s="3" t="s">
        <v>65</v>
      </c>
      <c r="C159" s="3">
        <v>2130310</v>
      </c>
      <c r="D159" s="8">
        <v>196</v>
      </c>
      <c r="E159" s="8">
        <v>200</v>
      </c>
      <c r="F159" s="4">
        <f t="shared" si="2"/>
        <v>2.0408163265306121E-2</v>
      </c>
      <c r="H159" s="11">
        <f>+E159</f>
        <v>200</v>
      </c>
    </row>
    <row r="160" spans="1:8">
      <c r="A160" s="3" t="s">
        <v>103</v>
      </c>
      <c r="B160" s="3" t="s">
        <v>54</v>
      </c>
      <c r="C160" s="3">
        <v>2128902</v>
      </c>
      <c r="D160" s="8">
        <v>319</v>
      </c>
      <c r="E160" s="8">
        <v>333</v>
      </c>
      <c r="F160" s="4">
        <f t="shared" si="2"/>
        <v>4.3887147335423198E-2</v>
      </c>
    </row>
    <row r="161" spans="1:6">
      <c r="A161" s="3" t="s">
        <v>103</v>
      </c>
      <c r="B161" s="3" t="s">
        <v>54</v>
      </c>
      <c r="C161" s="3">
        <v>2128903</v>
      </c>
      <c r="D161" s="8">
        <v>175</v>
      </c>
      <c r="E161" s="8">
        <v>174</v>
      </c>
      <c r="F161" s="4">
        <f t="shared" si="2"/>
        <v>-5.7142857142857143E-3</v>
      </c>
    </row>
    <row r="162" spans="1:6">
      <c r="A162" s="3" t="s">
        <v>103</v>
      </c>
      <c r="B162" s="3" t="s">
        <v>54</v>
      </c>
      <c r="C162" s="3">
        <v>2128904</v>
      </c>
      <c r="D162" s="8">
        <v>352</v>
      </c>
      <c r="E162" s="8">
        <v>358</v>
      </c>
      <c r="F162" s="4">
        <f t="shared" si="2"/>
        <v>1.7045454545454544E-2</v>
      </c>
    </row>
    <row r="163" spans="1:6">
      <c r="A163" s="3" t="s">
        <v>103</v>
      </c>
      <c r="B163" s="3" t="s">
        <v>54</v>
      </c>
      <c r="C163" s="3">
        <v>2128905</v>
      </c>
      <c r="D163" s="8">
        <v>393</v>
      </c>
      <c r="E163" s="8">
        <v>408</v>
      </c>
      <c r="F163" s="4">
        <f t="shared" si="2"/>
        <v>3.8167938931297711E-2</v>
      </c>
    </row>
    <row r="164" spans="1:6">
      <c r="A164" s="3" t="s">
        <v>103</v>
      </c>
      <c r="B164" s="3" t="s">
        <v>54</v>
      </c>
      <c r="C164" s="3">
        <v>2128906</v>
      </c>
      <c r="D164" s="8">
        <v>240</v>
      </c>
      <c r="E164" s="8">
        <v>249</v>
      </c>
      <c r="F164" s="4">
        <f t="shared" si="2"/>
        <v>3.7499999999999999E-2</v>
      </c>
    </row>
    <row r="165" spans="1:6">
      <c r="A165" s="3" t="s">
        <v>103</v>
      </c>
      <c r="B165" s="3" t="s">
        <v>54</v>
      </c>
      <c r="C165" s="3">
        <v>2128907</v>
      </c>
      <c r="D165" s="8">
        <v>176</v>
      </c>
      <c r="E165" s="8">
        <v>169</v>
      </c>
      <c r="F165" s="4">
        <f t="shared" si="2"/>
        <v>-3.9772727272727272E-2</v>
      </c>
    </row>
    <row r="166" spans="1:6">
      <c r="A166" s="3" t="s">
        <v>103</v>
      </c>
      <c r="B166" s="3" t="s">
        <v>54</v>
      </c>
      <c r="C166" s="3">
        <v>2128908</v>
      </c>
      <c r="D166" s="8">
        <v>253</v>
      </c>
      <c r="E166" s="8">
        <v>258</v>
      </c>
      <c r="F166" s="4">
        <f t="shared" si="2"/>
        <v>1.9762845849802372E-2</v>
      </c>
    </row>
    <row r="167" spans="1:6">
      <c r="A167" s="3" t="s">
        <v>103</v>
      </c>
      <c r="B167" s="3" t="s">
        <v>54</v>
      </c>
      <c r="C167" s="3">
        <v>2128909</v>
      </c>
      <c r="D167" s="8">
        <v>419</v>
      </c>
      <c r="E167" s="8">
        <v>429</v>
      </c>
      <c r="F167" s="4">
        <f t="shared" si="2"/>
        <v>2.386634844868735E-2</v>
      </c>
    </row>
    <row r="168" spans="1:6">
      <c r="A168" s="3" t="s">
        <v>103</v>
      </c>
      <c r="B168" s="3" t="s">
        <v>54</v>
      </c>
      <c r="C168" s="3">
        <v>2128910</v>
      </c>
      <c r="D168" s="8">
        <v>413</v>
      </c>
      <c r="E168" s="8">
        <v>411</v>
      </c>
      <c r="F168" s="4">
        <f t="shared" si="2"/>
        <v>-4.8426150121065378E-3</v>
      </c>
    </row>
    <row r="169" spans="1:6">
      <c r="A169" s="3" t="s">
        <v>103</v>
      </c>
      <c r="B169" s="3" t="s">
        <v>54</v>
      </c>
      <c r="C169" s="3">
        <v>2128911</v>
      </c>
      <c r="D169" s="8">
        <v>270</v>
      </c>
      <c r="E169" s="8">
        <v>267</v>
      </c>
      <c r="F169" s="4">
        <f t="shared" si="2"/>
        <v>-1.1111111111111112E-2</v>
      </c>
    </row>
    <row r="170" spans="1:6">
      <c r="A170" s="3" t="s">
        <v>103</v>
      </c>
      <c r="B170" s="3" t="s">
        <v>54</v>
      </c>
      <c r="C170" s="3">
        <v>2128912</v>
      </c>
      <c r="D170" s="8">
        <v>300</v>
      </c>
      <c r="E170" s="8">
        <v>319</v>
      </c>
      <c r="F170" s="4">
        <f t="shared" si="2"/>
        <v>6.3333333333333339E-2</v>
      </c>
    </row>
    <row r="171" spans="1:6">
      <c r="A171" s="3" t="s">
        <v>103</v>
      </c>
      <c r="B171" s="3" t="s">
        <v>54</v>
      </c>
      <c r="C171" s="3">
        <v>2128913</v>
      </c>
      <c r="D171" s="8">
        <v>157</v>
      </c>
      <c r="E171" s="8">
        <v>165</v>
      </c>
      <c r="F171" s="4">
        <f t="shared" si="2"/>
        <v>5.0955414012738856E-2</v>
      </c>
    </row>
    <row r="172" spans="1:6">
      <c r="A172" s="3" t="s">
        <v>103</v>
      </c>
      <c r="B172" s="3" t="s">
        <v>54</v>
      </c>
      <c r="C172" s="3">
        <v>2128914</v>
      </c>
      <c r="D172" s="8">
        <v>384</v>
      </c>
      <c r="E172" s="8">
        <v>398</v>
      </c>
      <c r="F172" s="4">
        <f t="shared" si="2"/>
        <v>3.6458333333333336E-2</v>
      </c>
    </row>
    <row r="173" spans="1:6">
      <c r="A173" s="3" t="s">
        <v>103</v>
      </c>
      <c r="B173" s="3" t="s">
        <v>54</v>
      </c>
      <c r="C173" s="3">
        <v>2128915</v>
      </c>
      <c r="D173" s="8">
        <v>66</v>
      </c>
      <c r="E173" s="8">
        <v>69</v>
      </c>
      <c r="F173" s="4">
        <f t="shared" si="2"/>
        <v>4.5454545454545456E-2</v>
      </c>
    </row>
    <row r="174" spans="1:6">
      <c r="A174" s="3" t="s">
        <v>103</v>
      </c>
      <c r="B174" s="3" t="s">
        <v>54</v>
      </c>
      <c r="C174" s="3">
        <v>2128916</v>
      </c>
      <c r="D174" s="8">
        <v>251</v>
      </c>
      <c r="E174" s="8">
        <v>246</v>
      </c>
      <c r="F174" s="4">
        <f t="shared" si="2"/>
        <v>-1.9920318725099601E-2</v>
      </c>
    </row>
    <row r="175" spans="1:6">
      <c r="A175" s="3" t="s">
        <v>103</v>
      </c>
      <c r="B175" s="3" t="s">
        <v>54</v>
      </c>
      <c r="C175" s="3">
        <v>2128917</v>
      </c>
      <c r="D175" s="8">
        <v>239</v>
      </c>
      <c r="E175" s="8">
        <v>251</v>
      </c>
      <c r="F175" s="4">
        <f t="shared" si="2"/>
        <v>5.0209205020920501E-2</v>
      </c>
    </row>
    <row r="176" spans="1:6">
      <c r="A176" s="3" t="s">
        <v>103</v>
      </c>
      <c r="B176" s="3" t="s">
        <v>54</v>
      </c>
      <c r="C176" s="3">
        <v>2128918</v>
      </c>
      <c r="D176" s="8">
        <v>397</v>
      </c>
      <c r="E176" s="8">
        <v>396</v>
      </c>
      <c r="F176" s="4">
        <f t="shared" si="2"/>
        <v>-2.5188916876574307E-3</v>
      </c>
    </row>
    <row r="177" spans="1:6">
      <c r="A177" s="3" t="s">
        <v>103</v>
      </c>
      <c r="B177" s="3" t="s">
        <v>54</v>
      </c>
      <c r="C177" s="3">
        <v>2128919</v>
      </c>
      <c r="D177" s="8">
        <v>121</v>
      </c>
      <c r="E177" s="8">
        <v>127</v>
      </c>
      <c r="F177" s="4">
        <f t="shared" si="2"/>
        <v>4.9586776859504134E-2</v>
      </c>
    </row>
    <row r="178" spans="1:6">
      <c r="A178" s="3" t="s">
        <v>103</v>
      </c>
      <c r="B178" s="3" t="s">
        <v>54</v>
      </c>
      <c r="C178" s="3">
        <v>2128920</v>
      </c>
      <c r="D178" s="8">
        <v>247</v>
      </c>
      <c r="E178" s="8">
        <v>250</v>
      </c>
      <c r="F178" s="4">
        <f t="shared" si="2"/>
        <v>1.2145748987854251E-2</v>
      </c>
    </row>
    <row r="179" spans="1:6">
      <c r="A179" s="3" t="s">
        <v>103</v>
      </c>
      <c r="B179" s="3" t="s">
        <v>54</v>
      </c>
      <c r="C179" s="3">
        <v>2128921</v>
      </c>
      <c r="D179" s="8">
        <v>300</v>
      </c>
      <c r="E179" s="8">
        <v>299</v>
      </c>
      <c r="F179" s="4">
        <f t="shared" si="2"/>
        <v>-3.3333333333333335E-3</v>
      </c>
    </row>
    <row r="180" spans="1:6">
      <c r="A180" s="3" t="s">
        <v>103</v>
      </c>
      <c r="B180" s="3" t="s">
        <v>54</v>
      </c>
      <c r="C180" s="3">
        <v>2128922</v>
      </c>
      <c r="D180" s="8">
        <v>202</v>
      </c>
      <c r="E180" s="8">
        <v>201</v>
      </c>
      <c r="F180" s="4">
        <f t="shared" si="2"/>
        <v>-4.9504950495049506E-3</v>
      </c>
    </row>
    <row r="181" spans="1:6">
      <c r="A181" s="3" t="s">
        <v>103</v>
      </c>
      <c r="B181" s="3" t="s">
        <v>54</v>
      </c>
      <c r="C181" s="3">
        <v>2128923</v>
      </c>
      <c r="D181" s="8">
        <v>101</v>
      </c>
      <c r="E181" s="8">
        <v>107</v>
      </c>
      <c r="F181" s="4">
        <f t="shared" si="2"/>
        <v>5.9405940594059403E-2</v>
      </c>
    </row>
    <row r="182" spans="1:6">
      <c r="A182" s="3" t="s">
        <v>103</v>
      </c>
      <c r="B182" s="3" t="s">
        <v>54</v>
      </c>
      <c r="C182" s="3">
        <v>2128924</v>
      </c>
      <c r="D182" s="8">
        <v>142</v>
      </c>
      <c r="E182" s="8">
        <v>152</v>
      </c>
      <c r="F182" s="4">
        <f t="shared" si="2"/>
        <v>7.0422535211267609E-2</v>
      </c>
    </row>
    <row r="183" spans="1:6">
      <c r="A183" s="3" t="s">
        <v>103</v>
      </c>
      <c r="B183" s="3" t="s">
        <v>54</v>
      </c>
      <c r="C183" s="3">
        <v>2128925</v>
      </c>
      <c r="D183" s="8">
        <v>345</v>
      </c>
      <c r="E183" s="8">
        <v>346</v>
      </c>
      <c r="F183" s="4">
        <f t="shared" si="2"/>
        <v>2.8985507246376812E-3</v>
      </c>
    </row>
    <row r="184" spans="1:6">
      <c r="A184" s="3" t="s">
        <v>103</v>
      </c>
      <c r="B184" s="3" t="s">
        <v>54</v>
      </c>
      <c r="C184" s="3">
        <v>2128926</v>
      </c>
      <c r="D184" s="8">
        <v>262</v>
      </c>
      <c r="E184" s="8">
        <v>264</v>
      </c>
      <c r="F184" s="4">
        <f t="shared" si="2"/>
        <v>7.6335877862595417E-3</v>
      </c>
    </row>
    <row r="185" spans="1:6">
      <c r="A185" s="3" t="s">
        <v>103</v>
      </c>
      <c r="B185" s="3" t="s">
        <v>54</v>
      </c>
      <c r="C185" s="3">
        <v>2128927</v>
      </c>
      <c r="D185" s="8">
        <v>284</v>
      </c>
      <c r="E185" s="8">
        <v>285</v>
      </c>
      <c r="F185" s="4">
        <f t="shared" si="2"/>
        <v>3.5211267605633804E-3</v>
      </c>
    </row>
    <row r="186" spans="1:6">
      <c r="A186" s="3" t="s">
        <v>103</v>
      </c>
      <c r="B186" s="3" t="s">
        <v>54</v>
      </c>
      <c r="C186" s="3">
        <v>2128928</v>
      </c>
      <c r="D186" s="8">
        <v>181</v>
      </c>
      <c r="E186" s="8">
        <v>188</v>
      </c>
      <c r="F186" s="4">
        <f t="shared" si="2"/>
        <v>3.8674033149171269E-2</v>
      </c>
    </row>
    <row r="187" spans="1:6">
      <c r="A187" s="3" t="s">
        <v>103</v>
      </c>
      <c r="B187" s="3" t="s">
        <v>54</v>
      </c>
      <c r="C187" s="3">
        <v>2128929</v>
      </c>
      <c r="D187" s="8">
        <v>338</v>
      </c>
      <c r="E187" s="8">
        <v>336</v>
      </c>
      <c r="F187" s="4">
        <f t="shared" si="2"/>
        <v>-5.9171597633136093E-3</v>
      </c>
    </row>
    <row r="188" spans="1:6">
      <c r="A188" s="3" t="s">
        <v>103</v>
      </c>
      <c r="B188" s="3" t="s">
        <v>54</v>
      </c>
      <c r="C188" s="3">
        <v>2128930</v>
      </c>
      <c r="D188" s="8">
        <v>150</v>
      </c>
      <c r="E188" s="8">
        <v>154</v>
      </c>
      <c r="F188" s="4">
        <f t="shared" si="2"/>
        <v>2.6666666666666668E-2</v>
      </c>
    </row>
    <row r="189" spans="1:6">
      <c r="A189" s="3" t="s">
        <v>103</v>
      </c>
      <c r="B189" s="3" t="s">
        <v>54</v>
      </c>
      <c r="C189" s="3">
        <v>2128931</v>
      </c>
      <c r="D189" s="8">
        <v>209</v>
      </c>
      <c r="E189" s="8">
        <v>218</v>
      </c>
      <c r="F189" s="4">
        <f t="shared" si="2"/>
        <v>4.3062200956937802E-2</v>
      </c>
    </row>
    <row r="190" spans="1:6">
      <c r="A190" s="3" t="s">
        <v>103</v>
      </c>
      <c r="B190" s="3" t="s">
        <v>54</v>
      </c>
      <c r="C190" s="3">
        <v>2128932</v>
      </c>
      <c r="D190" s="8">
        <v>287</v>
      </c>
      <c r="E190" s="8">
        <v>283</v>
      </c>
      <c r="F190" s="4">
        <f t="shared" si="2"/>
        <v>-1.3937282229965157E-2</v>
      </c>
    </row>
    <row r="191" spans="1:6">
      <c r="A191" s="3" t="s">
        <v>103</v>
      </c>
      <c r="B191" s="3" t="s">
        <v>54</v>
      </c>
      <c r="C191" s="3">
        <v>2128933</v>
      </c>
      <c r="D191" s="8">
        <v>150</v>
      </c>
      <c r="E191" s="8">
        <v>149</v>
      </c>
      <c r="F191" s="4">
        <f t="shared" si="2"/>
        <v>-6.6666666666666671E-3</v>
      </c>
    </row>
    <row r="192" spans="1:6">
      <c r="A192" s="3" t="s">
        <v>103</v>
      </c>
      <c r="B192" s="3" t="s">
        <v>54</v>
      </c>
      <c r="C192" s="3">
        <v>2128934</v>
      </c>
      <c r="D192" s="8">
        <v>364</v>
      </c>
      <c r="E192" s="8">
        <v>379</v>
      </c>
      <c r="F192" s="4">
        <f t="shared" si="2"/>
        <v>4.1208791208791208E-2</v>
      </c>
    </row>
    <row r="193" spans="1:6">
      <c r="A193" s="3" t="s">
        <v>103</v>
      </c>
      <c r="B193" s="3" t="s">
        <v>54</v>
      </c>
      <c r="C193" s="3">
        <v>2128935</v>
      </c>
      <c r="D193" s="8">
        <v>326</v>
      </c>
      <c r="E193" s="8">
        <v>348</v>
      </c>
      <c r="F193" s="4">
        <f t="shared" si="2"/>
        <v>6.7484662576687116E-2</v>
      </c>
    </row>
    <row r="194" spans="1:6">
      <c r="A194" s="3" t="s">
        <v>103</v>
      </c>
      <c r="B194" s="3" t="s">
        <v>54</v>
      </c>
      <c r="C194" s="3">
        <v>2128936</v>
      </c>
      <c r="D194" s="8">
        <v>361</v>
      </c>
      <c r="E194" s="8">
        <v>383</v>
      </c>
      <c r="F194" s="4">
        <f t="shared" ref="F194:F257" si="3">(E194-D194)/D194</f>
        <v>6.0941828254847646E-2</v>
      </c>
    </row>
    <row r="195" spans="1:6">
      <c r="A195" s="3" t="s">
        <v>103</v>
      </c>
      <c r="B195" s="3" t="s">
        <v>54</v>
      </c>
      <c r="C195" s="3">
        <v>2128938</v>
      </c>
      <c r="D195" s="8">
        <v>299</v>
      </c>
      <c r="E195" s="8">
        <v>315</v>
      </c>
      <c r="F195" s="4">
        <f t="shared" si="3"/>
        <v>5.3511705685618728E-2</v>
      </c>
    </row>
    <row r="196" spans="1:6">
      <c r="A196" s="3" t="s">
        <v>103</v>
      </c>
      <c r="B196" s="3" t="s">
        <v>54</v>
      </c>
      <c r="C196" s="3">
        <v>2128939</v>
      </c>
      <c r="D196" s="8">
        <v>9</v>
      </c>
      <c r="E196" s="8">
        <v>11</v>
      </c>
      <c r="F196" s="4">
        <f t="shared" si="3"/>
        <v>0.22222222222222221</v>
      </c>
    </row>
    <row r="197" spans="1:6">
      <c r="A197" s="3" t="s">
        <v>103</v>
      </c>
      <c r="B197" s="3" t="s">
        <v>54</v>
      </c>
      <c r="C197" s="3">
        <v>2128940</v>
      </c>
      <c r="D197" s="8">
        <v>125</v>
      </c>
      <c r="E197" s="8">
        <v>123</v>
      </c>
      <c r="F197" s="4">
        <f t="shared" si="3"/>
        <v>-1.6E-2</v>
      </c>
    </row>
    <row r="198" spans="1:6">
      <c r="A198" s="3" t="s">
        <v>103</v>
      </c>
      <c r="B198" s="3" t="s">
        <v>54</v>
      </c>
      <c r="C198" s="3">
        <v>2128941</v>
      </c>
      <c r="D198" s="8">
        <v>115</v>
      </c>
      <c r="E198" s="8">
        <v>110</v>
      </c>
      <c r="F198" s="4">
        <f t="shared" si="3"/>
        <v>-4.3478260869565216E-2</v>
      </c>
    </row>
    <row r="199" spans="1:6">
      <c r="A199" s="3" t="s">
        <v>103</v>
      </c>
      <c r="B199" s="3" t="s">
        <v>54</v>
      </c>
      <c r="C199" s="3">
        <v>2128942</v>
      </c>
      <c r="D199" s="8">
        <v>211</v>
      </c>
      <c r="E199" s="8">
        <v>211</v>
      </c>
      <c r="F199" s="4">
        <f t="shared" si="3"/>
        <v>0</v>
      </c>
    </row>
    <row r="200" spans="1:6">
      <c r="A200" s="3" t="s">
        <v>103</v>
      </c>
      <c r="B200" s="3" t="s">
        <v>54</v>
      </c>
      <c r="C200" s="3">
        <v>2128943</v>
      </c>
      <c r="D200" s="8">
        <v>234</v>
      </c>
      <c r="E200" s="8">
        <v>242</v>
      </c>
      <c r="F200" s="4">
        <f t="shared" si="3"/>
        <v>3.4188034188034191E-2</v>
      </c>
    </row>
    <row r="201" spans="1:6">
      <c r="A201" s="3" t="s">
        <v>103</v>
      </c>
      <c r="B201" s="3" t="s">
        <v>54</v>
      </c>
      <c r="C201" s="3">
        <v>2128944</v>
      </c>
      <c r="D201" s="8">
        <v>201</v>
      </c>
      <c r="E201" s="8">
        <v>202</v>
      </c>
      <c r="F201" s="4">
        <f t="shared" si="3"/>
        <v>4.9751243781094526E-3</v>
      </c>
    </row>
    <row r="202" spans="1:6">
      <c r="A202" s="3" t="s">
        <v>103</v>
      </c>
      <c r="B202" s="3" t="s">
        <v>54</v>
      </c>
      <c r="C202" s="3">
        <v>2128945</v>
      </c>
      <c r="D202" s="8">
        <v>314</v>
      </c>
      <c r="E202" s="8">
        <v>318</v>
      </c>
      <c r="F202" s="4">
        <f t="shared" si="3"/>
        <v>1.2738853503184714E-2</v>
      </c>
    </row>
    <row r="203" spans="1:6">
      <c r="A203" s="3" t="s">
        <v>103</v>
      </c>
      <c r="B203" s="3" t="s">
        <v>54</v>
      </c>
      <c r="C203" s="3">
        <v>2128946</v>
      </c>
      <c r="D203" s="8">
        <v>0</v>
      </c>
      <c r="E203" s="8">
        <v>0</v>
      </c>
      <c r="F203" s="4">
        <v>0</v>
      </c>
    </row>
    <row r="204" spans="1:6">
      <c r="A204" s="3" t="s">
        <v>103</v>
      </c>
      <c r="B204" s="3" t="s">
        <v>54</v>
      </c>
      <c r="C204" s="3">
        <v>2128947</v>
      </c>
      <c r="D204" s="8">
        <v>189</v>
      </c>
      <c r="E204" s="8">
        <v>186</v>
      </c>
      <c r="F204" s="4">
        <f t="shared" si="3"/>
        <v>-1.5873015873015872E-2</v>
      </c>
    </row>
    <row r="205" spans="1:6">
      <c r="A205" s="3" t="s">
        <v>103</v>
      </c>
      <c r="B205" s="3" t="s">
        <v>54</v>
      </c>
      <c r="C205" s="3">
        <v>2128948</v>
      </c>
      <c r="D205" s="8">
        <v>245</v>
      </c>
      <c r="E205" s="8">
        <v>242</v>
      </c>
      <c r="F205" s="4">
        <f t="shared" si="3"/>
        <v>-1.2244897959183673E-2</v>
      </c>
    </row>
    <row r="206" spans="1:6">
      <c r="A206" s="3" t="s">
        <v>103</v>
      </c>
      <c r="B206" s="3" t="s">
        <v>54</v>
      </c>
      <c r="C206" s="3">
        <v>2128949</v>
      </c>
      <c r="D206" s="8">
        <v>174</v>
      </c>
      <c r="E206" s="8">
        <v>190</v>
      </c>
      <c r="F206" s="4">
        <f t="shared" si="3"/>
        <v>9.1954022988505746E-2</v>
      </c>
    </row>
    <row r="207" spans="1:6">
      <c r="A207" s="3" t="s">
        <v>103</v>
      </c>
      <c r="B207" s="3" t="s">
        <v>54</v>
      </c>
      <c r="C207" s="3">
        <v>2128950</v>
      </c>
      <c r="D207" s="8">
        <v>158</v>
      </c>
      <c r="E207" s="8">
        <v>165</v>
      </c>
      <c r="F207" s="4">
        <f t="shared" si="3"/>
        <v>4.4303797468354431E-2</v>
      </c>
    </row>
    <row r="208" spans="1:6">
      <c r="A208" s="3" t="s">
        <v>103</v>
      </c>
      <c r="B208" s="3" t="s">
        <v>54</v>
      </c>
      <c r="C208" s="3">
        <v>2128951</v>
      </c>
      <c r="D208" s="8">
        <v>200</v>
      </c>
      <c r="E208" s="8">
        <v>206</v>
      </c>
      <c r="F208" s="4">
        <f t="shared" si="3"/>
        <v>0.03</v>
      </c>
    </row>
    <row r="209" spans="1:6">
      <c r="A209" s="3" t="s">
        <v>103</v>
      </c>
      <c r="B209" s="3" t="s">
        <v>54</v>
      </c>
      <c r="C209" s="3">
        <v>2128952</v>
      </c>
      <c r="D209" s="8">
        <v>185</v>
      </c>
      <c r="E209" s="8">
        <v>184</v>
      </c>
      <c r="F209" s="4">
        <f t="shared" si="3"/>
        <v>-5.4054054054054057E-3</v>
      </c>
    </row>
    <row r="210" spans="1:6">
      <c r="A210" s="3" t="s">
        <v>103</v>
      </c>
      <c r="B210" s="3" t="s">
        <v>54</v>
      </c>
      <c r="C210" s="3">
        <v>2128953</v>
      </c>
      <c r="D210" s="8">
        <v>461</v>
      </c>
      <c r="E210" s="8">
        <v>481</v>
      </c>
      <c r="F210" s="4">
        <f t="shared" si="3"/>
        <v>4.3383947939262472E-2</v>
      </c>
    </row>
    <row r="211" spans="1:6">
      <c r="A211" s="3" t="s">
        <v>103</v>
      </c>
      <c r="B211" s="3" t="s">
        <v>41</v>
      </c>
      <c r="C211" s="3">
        <v>2125305</v>
      </c>
      <c r="D211" s="8">
        <v>224</v>
      </c>
      <c r="E211" s="8">
        <v>229</v>
      </c>
      <c r="F211" s="4">
        <f t="shared" si="3"/>
        <v>2.2321428571428572E-2</v>
      </c>
    </row>
    <row r="212" spans="1:6">
      <c r="A212" s="3" t="s">
        <v>103</v>
      </c>
      <c r="B212" s="3" t="s">
        <v>41</v>
      </c>
      <c r="C212" s="3">
        <v>2125308</v>
      </c>
      <c r="D212" s="8">
        <v>331</v>
      </c>
      <c r="E212" s="8">
        <v>329</v>
      </c>
      <c r="F212" s="4">
        <f t="shared" si="3"/>
        <v>-6.0422960725075529E-3</v>
      </c>
    </row>
    <row r="213" spans="1:6">
      <c r="A213" s="3" t="s">
        <v>103</v>
      </c>
      <c r="B213" s="3" t="s">
        <v>41</v>
      </c>
      <c r="C213" s="3">
        <v>2125309</v>
      </c>
      <c r="D213" s="8">
        <v>406</v>
      </c>
      <c r="E213" s="8">
        <v>414</v>
      </c>
      <c r="F213" s="4">
        <f t="shared" si="3"/>
        <v>1.9704433497536946E-2</v>
      </c>
    </row>
    <row r="214" spans="1:6">
      <c r="A214" s="3" t="s">
        <v>103</v>
      </c>
      <c r="B214" s="3" t="s">
        <v>41</v>
      </c>
      <c r="C214" s="3">
        <v>2125310</v>
      </c>
      <c r="D214" s="8">
        <v>230</v>
      </c>
      <c r="E214" s="8">
        <v>234</v>
      </c>
      <c r="F214" s="4">
        <f t="shared" si="3"/>
        <v>1.7391304347826087E-2</v>
      </c>
    </row>
    <row r="215" spans="1:6">
      <c r="A215" s="3" t="s">
        <v>103</v>
      </c>
      <c r="B215" s="3" t="s">
        <v>41</v>
      </c>
      <c r="C215" s="3">
        <v>2125311</v>
      </c>
      <c r="D215" s="8">
        <v>394</v>
      </c>
      <c r="E215" s="8">
        <v>397</v>
      </c>
      <c r="F215" s="4">
        <f t="shared" si="3"/>
        <v>7.6142131979695434E-3</v>
      </c>
    </row>
    <row r="216" spans="1:6">
      <c r="A216" s="3" t="s">
        <v>103</v>
      </c>
      <c r="B216" s="3" t="s">
        <v>41</v>
      </c>
      <c r="C216" s="3">
        <v>2125313</v>
      </c>
      <c r="D216" s="8">
        <v>284</v>
      </c>
      <c r="E216" s="8">
        <v>283</v>
      </c>
      <c r="F216" s="4">
        <f t="shared" si="3"/>
        <v>-3.5211267605633804E-3</v>
      </c>
    </row>
    <row r="217" spans="1:6">
      <c r="A217" s="3" t="s">
        <v>103</v>
      </c>
      <c r="B217" s="3" t="s">
        <v>41</v>
      </c>
      <c r="C217" s="3">
        <v>2125316</v>
      </c>
      <c r="D217" s="8">
        <v>389</v>
      </c>
      <c r="E217" s="8">
        <v>388</v>
      </c>
      <c r="F217" s="4">
        <f t="shared" si="3"/>
        <v>-2.5706940874035988E-3</v>
      </c>
    </row>
    <row r="218" spans="1:6">
      <c r="A218" s="3" t="s">
        <v>103</v>
      </c>
      <c r="B218" s="3" t="s">
        <v>41</v>
      </c>
      <c r="C218" s="3">
        <v>2125317</v>
      </c>
      <c r="D218" s="8">
        <v>311</v>
      </c>
      <c r="E218" s="8">
        <v>310</v>
      </c>
      <c r="F218" s="4">
        <f t="shared" si="3"/>
        <v>-3.2154340836012861E-3</v>
      </c>
    </row>
    <row r="219" spans="1:6">
      <c r="A219" s="3" t="s">
        <v>103</v>
      </c>
      <c r="B219" s="3" t="s">
        <v>41</v>
      </c>
      <c r="C219" s="3">
        <v>2125318</v>
      </c>
      <c r="D219" s="8">
        <v>210</v>
      </c>
      <c r="E219" s="8">
        <v>209</v>
      </c>
      <c r="F219" s="4">
        <f t="shared" si="3"/>
        <v>-4.7619047619047623E-3</v>
      </c>
    </row>
    <row r="220" spans="1:6">
      <c r="A220" s="3" t="s">
        <v>103</v>
      </c>
      <c r="B220" s="3" t="s">
        <v>41</v>
      </c>
      <c r="C220" s="3">
        <v>2125319</v>
      </c>
      <c r="D220" s="8">
        <v>411</v>
      </c>
      <c r="E220" s="8">
        <v>409</v>
      </c>
      <c r="F220" s="4">
        <f t="shared" si="3"/>
        <v>-4.8661800486618006E-3</v>
      </c>
    </row>
    <row r="221" spans="1:6">
      <c r="A221" s="3" t="s">
        <v>103</v>
      </c>
      <c r="B221" s="3" t="s">
        <v>41</v>
      </c>
      <c r="C221" s="3">
        <v>2125324</v>
      </c>
      <c r="D221" s="8">
        <v>216</v>
      </c>
      <c r="E221" s="8">
        <v>217</v>
      </c>
      <c r="F221" s="4">
        <f t="shared" si="3"/>
        <v>4.6296296296296294E-3</v>
      </c>
    </row>
    <row r="222" spans="1:6">
      <c r="A222" s="3" t="s">
        <v>103</v>
      </c>
      <c r="B222" s="3" t="s">
        <v>41</v>
      </c>
      <c r="C222" s="3">
        <v>2125325</v>
      </c>
      <c r="D222" s="8">
        <v>445</v>
      </c>
      <c r="E222" s="8">
        <v>441</v>
      </c>
      <c r="F222" s="4">
        <f t="shared" si="3"/>
        <v>-8.988764044943821E-3</v>
      </c>
    </row>
    <row r="223" spans="1:6">
      <c r="A223" s="3" t="s">
        <v>103</v>
      </c>
      <c r="B223" s="3" t="s">
        <v>41</v>
      </c>
      <c r="C223" s="3">
        <v>2125346</v>
      </c>
      <c r="D223" s="8">
        <v>460</v>
      </c>
      <c r="E223" s="8">
        <v>466</v>
      </c>
      <c r="F223" s="4">
        <f t="shared" si="3"/>
        <v>1.3043478260869565E-2</v>
      </c>
    </row>
    <row r="224" spans="1:6">
      <c r="A224" s="3" t="s">
        <v>103</v>
      </c>
      <c r="B224" s="3" t="s">
        <v>41</v>
      </c>
      <c r="C224" s="3">
        <v>2125347</v>
      </c>
      <c r="D224" s="8">
        <v>212</v>
      </c>
      <c r="E224" s="8">
        <v>218</v>
      </c>
      <c r="F224" s="4">
        <f t="shared" si="3"/>
        <v>2.8301886792452831E-2</v>
      </c>
    </row>
    <row r="225" spans="1:6">
      <c r="A225" s="3" t="s">
        <v>103</v>
      </c>
      <c r="B225" s="3" t="s">
        <v>41</v>
      </c>
      <c r="C225" s="3">
        <v>2125348</v>
      </c>
      <c r="D225" s="8">
        <v>272</v>
      </c>
      <c r="E225" s="8">
        <v>281</v>
      </c>
      <c r="F225" s="4">
        <f t="shared" si="3"/>
        <v>3.3088235294117647E-2</v>
      </c>
    </row>
    <row r="226" spans="1:6">
      <c r="A226" s="3" t="s">
        <v>103</v>
      </c>
      <c r="B226" s="3" t="s">
        <v>41</v>
      </c>
      <c r="C226" s="3">
        <v>2125351</v>
      </c>
      <c r="D226" s="8">
        <v>443</v>
      </c>
      <c r="E226" s="8">
        <v>458</v>
      </c>
      <c r="F226" s="4">
        <f t="shared" si="3"/>
        <v>3.3860045146726865E-2</v>
      </c>
    </row>
    <row r="227" spans="1:6">
      <c r="A227" s="3" t="s">
        <v>103</v>
      </c>
      <c r="B227" s="3" t="s">
        <v>41</v>
      </c>
      <c r="C227" s="3">
        <v>2125355</v>
      </c>
      <c r="D227" s="8">
        <v>355</v>
      </c>
      <c r="E227" s="8">
        <v>354</v>
      </c>
      <c r="F227" s="4">
        <f t="shared" si="3"/>
        <v>-2.8169014084507044E-3</v>
      </c>
    </row>
    <row r="228" spans="1:6">
      <c r="A228" s="3" t="s">
        <v>103</v>
      </c>
      <c r="B228" s="3" t="s">
        <v>41</v>
      </c>
      <c r="C228" s="3">
        <v>2125356</v>
      </c>
      <c r="D228" s="8">
        <v>192</v>
      </c>
      <c r="E228" s="8">
        <v>199</v>
      </c>
      <c r="F228" s="4">
        <f t="shared" si="3"/>
        <v>3.6458333333333336E-2</v>
      </c>
    </row>
    <row r="229" spans="1:6">
      <c r="A229" s="3" t="s">
        <v>103</v>
      </c>
      <c r="B229" s="3" t="s">
        <v>41</v>
      </c>
      <c r="C229" s="3">
        <v>2125357</v>
      </c>
      <c r="D229" s="8">
        <v>206</v>
      </c>
      <c r="E229" s="8">
        <v>207</v>
      </c>
      <c r="F229" s="4">
        <f t="shared" si="3"/>
        <v>4.8543689320388345E-3</v>
      </c>
    </row>
    <row r="230" spans="1:6">
      <c r="A230" s="3" t="s">
        <v>103</v>
      </c>
      <c r="B230" s="3" t="s">
        <v>41</v>
      </c>
      <c r="C230" s="3">
        <v>2125358</v>
      </c>
      <c r="D230" s="8">
        <v>478</v>
      </c>
      <c r="E230" s="8">
        <v>484</v>
      </c>
      <c r="F230" s="4">
        <f t="shared" si="3"/>
        <v>1.2552301255230125E-2</v>
      </c>
    </row>
    <row r="231" spans="1:6">
      <c r="A231" s="3" t="s">
        <v>103</v>
      </c>
      <c r="B231" s="3" t="s">
        <v>41</v>
      </c>
      <c r="C231" s="3">
        <v>2125359</v>
      </c>
      <c r="D231" s="8">
        <v>277</v>
      </c>
      <c r="E231" s="8">
        <v>274</v>
      </c>
      <c r="F231" s="4">
        <f t="shared" si="3"/>
        <v>-1.0830324909747292E-2</v>
      </c>
    </row>
    <row r="232" spans="1:6">
      <c r="A232" s="3" t="s">
        <v>103</v>
      </c>
      <c r="B232" s="3" t="s">
        <v>41</v>
      </c>
      <c r="C232" s="3">
        <v>2125360</v>
      </c>
      <c r="D232" s="8">
        <v>443</v>
      </c>
      <c r="E232" s="8">
        <v>457</v>
      </c>
      <c r="F232" s="4">
        <f t="shared" si="3"/>
        <v>3.160270880361174E-2</v>
      </c>
    </row>
    <row r="233" spans="1:6">
      <c r="A233" s="3" t="s">
        <v>103</v>
      </c>
      <c r="B233" s="3" t="s">
        <v>55</v>
      </c>
      <c r="C233" s="3">
        <v>2129017</v>
      </c>
      <c r="D233" s="8">
        <v>157</v>
      </c>
      <c r="E233" s="8">
        <v>156</v>
      </c>
      <c r="F233" s="4">
        <f t="shared" si="3"/>
        <v>-6.369426751592357E-3</v>
      </c>
    </row>
    <row r="234" spans="1:6">
      <c r="A234" s="3" t="s">
        <v>103</v>
      </c>
      <c r="B234" s="3" t="s">
        <v>43</v>
      </c>
      <c r="C234" s="3">
        <v>2125511</v>
      </c>
      <c r="D234" s="8">
        <v>39</v>
      </c>
      <c r="E234" s="8">
        <v>40</v>
      </c>
      <c r="F234" s="4">
        <f t="shared" si="3"/>
        <v>2.564102564102564E-2</v>
      </c>
    </row>
    <row r="235" spans="1:6">
      <c r="A235" s="3" t="s">
        <v>103</v>
      </c>
      <c r="B235" s="3" t="s">
        <v>50</v>
      </c>
      <c r="C235" s="3">
        <v>2127911</v>
      </c>
      <c r="D235" s="8">
        <v>264</v>
      </c>
      <c r="E235" s="8">
        <v>262</v>
      </c>
      <c r="F235" s="4">
        <f t="shared" si="3"/>
        <v>-7.575757575757576E-3</v>
      </c>
    </row>
    <row r="236" spans="1:6">
      <c r="A236" s="3" t="s">
        <v>103</v>
      </c>
      <c r="B236" s="3" t="s">
        <v>50</v>
      </c>
      <c r="C236" s="3">
        <v>2127912</v>
      </c>
      <c r="D236" s="8">
        <v>212</v>
      </c>
      <c r="E236" s="8">
        <v>225</v>
      </c>
      <c r="F236" s="4">
        <f t="shared" si="3"/>
        <v>6.1320754716981132E-2</v>
      </c>
    </row>
    <row r="237" spans="1:6">
      <c r="A237" s="3" t="s">
        <v>103</v>
      </c>
      <c r="B237" s="3" t="s">
        <v>50</v>
      </c>
      <c r="C237" s="3">
        <v>2127914</v>
      </c>
      <c r="D237" s="8">
        <v>209</v>
      </c>
      <c r="E237" s="8">
        <v>206</v>
      </c>
      <c r="F237" s="4">
        <f t="shared" si="3"/>
        <v>-1.4354066985645933E-2</v>
      </c>
    </row>
    <row r="238" spans="1:6">
      <c r="A238" s="3" t="s">
        <v>103</v>
      </c>
      <c r="B238" s="3" t="s">
        <v>51</v>
      </c>
      <c r="C238" s="3">
        <v>2128013</v>
      </c>
      <c r="D238" s="8">
        <v>21</v>
      </c>
      <c r="E238" s="8">
        <v>21</v>
      </c>
      <c r="F238" s="4">
        <f t="shared" si="3"/>
        <v>0</v>
      </c>
    </row>
    <row r="239" spans="1:6">
      <c r="A239" s="3" t="s">
        <v>103</v>
      </c>
      <c r="B239" s="3" t="s">
        <v>52</v>
      </c>
      <c r="C239" s="3">
        <v>2128201</v>
      </c>
      <c r="D239" s="8">
        <v>236</v>
      </c>
      <c r="E239" s="8">
        <v>235</v>
      </c>
      <c r="F239" s="4">
        <f t="shared" si="3"/>
        <v>-4.2372881355932203E-3</v>
      </c>
    </row>
    <row r="240" spans="1:6">
      <c r="A240" s="3" t="s">
        <v>103</v>
      </c>
      <c r="B240" s="3" t="s">
        <v>52</v>
      </c>
      <c r="C240" s="3">
        <v>2128202</v>
      </c>
      <c r="D240" s="8">
        <v>207</v>
      </c>
      <c r="E240" s="8">
        <v>212</v>
      </c>
      <c r="F240" s="4">
        <f t="shared" si="3"/>
        <v>2.4154589371980676E-2</v>
      </c>
    </row>
    <row r="241" spans="1:6">
      <c r="A241" s="3" t="s">
        <v>103</v>
      </c>
      <c r="B241" s="3" t="s">
        <v>52</v>
      </c>
      <c r="C241" s="3">
        <v>2128205</v>
      </c>
      <c r="D241" s="8">
        <v>43</v>
      </c>
      <c r="E241" s="8">
        <v>43</v>
      </c>
      <c r="F241" s="4">
        <f t="shared" si="3"/>
        <v>0</v>
      </c>
    </row>
    <row r="242" spans="1:6">
      <c r="A242" s="3" t="s">
        <v>103</v>
      </c>
      <c r="B242" s="3" t="s">
        <v>52</v>
      </c>
      <c r="C242" s="3">
        <v>2128210</v>
      </c>
      <c r="D242" s="8">
        <v>11</v>
      </c>
      <c r="E242" s="8">
        <v>11</v>
      </c>
      <c r="F242" s="4">
        <f t="shared" si="3"/>
        <v>0</v>
      </c>
    </row>
    <row r="243" spans="1:6">
      <c r="A243" s="3" t="s">
        <v>103</v>
      </c>
      <c r="B243" s="3" t="s">
        <v>52</v>
      </c>
      <c r="C243" s="3">
        <v>2128216</v>
      </c>
      <c r="D243" s="8">
        <v>213</v>
      </c>
      <c r="E243" s="8">
        <v>215</v>
      </c>
      <c r="F243" s="4">
        <f t="shared" si="3"/>
        <v>9.3896713615023476E-3</v>
      </c>
    </row>
    <row r="244" spans="1:6">
      <c r="A244" s="3" t="s">
        <v>103</v>
      </c>
      <c r="B244" s="3" t="s">
        <v>52</v>
      </c>
      <c r="C244" s="3">
        <v>2128217</v>
      </c>
      <c r="D244" s="8">
        <v>14</v>
      </c>
      <c r="E244" s="8">
        <v>13</v>
      </c>
      <c r="F244" s="4">
        <f t="shared" si="3"/>
        <v>-7.1428571428571425E-2</v>
      </c>
    </row>
    <row r="245" spans="1:6">
      <c r="A245" s="3" t="s">
        <v>103</v>
      </c>
      <c r="B245" s="3" t="s">
        <v>52</v>
      </c>
      <c r="C245" s="3">
        <v>2128218</v>
      </c>
      <c r="D245" s="8">
        <v>361</v>
      </c>
      <c r="E245" s="8">
        <v>364</v>
      </c>
      <c r="F245" s="4">
        <f t="shared" si="3"/>
        <v>8.3102493074792248E-3</v>
      </c>
    </row>
    <row r="246" spans="1:6">
      <c r="A246" s="3" t="s">
        <v>103</v>
      </c>
      <c r="B246" s="3" t="s">
        <v>52</v>
      </c>
      <c r="C246" s="3">
        <v>2128219</v>
      </c>
      <c r="D246" s="8">
        <v>303</v>
      </c>
      <c r="E246" s="8">
        <v>303</v>
      </c>
      <c r="F246" s="4">
        <f t="shared" si="3"/>
        <v>0</v>
      </c>
    </row>
    <row r="247" spans="1:6">
      <c r="A247" s="3" t="s">
        <v>103</v>
      </c>
      <c r="B247" s="3" t="s">
        <v>52</v>
      </c>
      <c r="C247" s="3">
        <v>2128220</v>
      </c>
      <c r="D247" s="8">
        <v>431</v>
      </c>
      <c r="E247" s="8">
        <v>441</v>
      </c>
      <c r="F247" s="4">
        <f t="shared" si="3"/>
        <v>2.3201856148491878E-2</v>
      </c>
    </row>
    <row r="248" spans="1:6">
      <c r="A248" s="3" t="s">
        <v>103</v>
      </c>
      <c r="B248" s="3" t="s">
        <v>52</v>
      </c>
      <c r="C248" s="3">
        <v>2128221</v>
      </c>
      <c r="D248" s="8">
        <v>126</v>
      </c>
      <c r="E248" s="8">
        <v>130</v>
      </c>
      <c r="F248" s="4">
        <f t="shared" si="3"/>
        <v>3.1746031746031744E-2</v>
      </c>
    </row>
    <row r="249" spans="1:6">
      <c r="A249" s="3" t="s">
        <v>103</v>
      </c>
      <c r="B249" s="3" t="s">
        <v>52</v>
      </c>
      <c r="C249" s="3">
        <v>2128222</v>
      </c>
      <c r="D249" s="8">
        <v>368</v>
      </c>
      <c r="E249" s="8">
        <v>369</v>
      </c>
      <c r="F249" s="4">
        <f t="shared" si="3"/>
        <v>2.717391304347826E-3</v>
      </c>
    </row>
    <row r="250" spans="1:6">
      <c r="A250" s="3" t="s">
        <v>103</v>
      </c>
      <c r="B250" s="3" t="s">
        <v>52</v>
      </c>
      <c r="C250" s="3">
        <v>2128223</v>
      </c>
      <c r="D250" s="8">
        <v>378</v>
      </c>
      <c r="E250" s="8">
        <v>379</v>
      </c>
      <c r="F250" s="4">
        <f t="shared" si="3"/>
        <v>2.6455026455026454E-3</v>
      </c>
    </row>
    <row r="251" spans="1:6">
      <c r="A251" s="3" t="s">
        <v>103</v>
      </c>
      <c r="B251" s="3" t="s">
        <v>52</v>
      </c>
      <c r="C251" s="3">
        <v>2128224</v>
      </c>
      <c r="D251" s="8">
        <v>257</v>
      </c>
      <c r="E251" s="8">
        <v>262</v>
      </c>
      <c r="F251" s="4">
        <f t="shared" si="3"/>
        <v>1.9455252918287938E-2</v>
      </c>
    </row>
    <row r="252" spans="1:6">
      <c r="A252" s="3" t="s">
        <v>103</v>
      </c>
      <c r="B252" s="3" t="s">
        <v>52</v>
      </c>
      <c r="C252" s="3">
        <v>2128225</v>
      </c>
      <c r="D252" s="8">
        <v>163</v>
      </c>
      <c r="E252" s="8">
        <v>166</v>
      </c>
      <c r="F252" s="4">
        <f t="shared" si="3"/>
        <v>1.8404907975460124E-2</v>
      </c>
    </row>
    <row r="253" spans="1:6">
      <c r="A253" s="3" t="s">
        <v>103</v>
      </c>
      <c r="B253" s="3" t="s">
        <v>52</v>
      </c>
      <c r="C253" s="3">
        <v>2128226</v>
      </c>
      <c r="D253" s="8">
        <v>192</v>
      </c>
      <c r="E253" s="8">
        <v>195</v>
      </c>
      <c r="F253" s="4">
        <f t="shared" si="3"/>
        <v>1.5625E-2</v>
      </c>
    </row>
    <row r="254" spans="1:6">
      <c r="A254" s="3" t="s">
        <v>103</v>
      </c>
      <c r="B254" s="3" t="s">
        <v>52</v>
      </c>
      <c r="C254" s="3">
        <v>2128227</v>
      </c>
      <c r="D254" s="8">
        <v>2</v>
      </c>
      <c r="E254" s="8">
        <v>2</v>
      </c>
      <c r="F254" s="4">
        <f t="shared" si="3"/>
        <v>0</v>
      </c>
    </row>
    <row r="255" spans="1:6">
      <c r="A255" s="3" t="s">
        <v>103</v>
      </c>
      <c r="B255" s="3" t="s">
        <v>52</v>
      </c>
      <c r="C255" s="3">
        <v>2128228</v>
      </c>
      <c r="D255" s="8">
        <v>213</v>
      </c>
      <c r="E255" s="8">
        <v>216</v>
      </c>
      <c r="F255" s="4">
        <f t="shared" si="3"/>
        <v>1.4084507042253521E-2</v>
      </c>
    </row>
    <row r="256" spans="1:6">
      <c r="A256" s="3" t="s">
        <v>103</v>
      </c>
      <c r="B256" s="3" t="s">
        <v>52</v>
      </c>
      <c r="C256" s="3">
        <v>2128231</v>
      </c>
      <c r="D256" s="8">
        <v>0</v>
      </c>
      <c r="E256" s="8">
        <v>0</v>
      </c>
      <c r="F256" s="4">
        <v>0</v>
      </c>
    </row>
    <row r="257" spans="1:6">
      <c r="A257" s="3" t="s">
        <v>103</v>
      </c>
      <c r="B257" s="3" t="s">
        <v>52</v>
      </c>
      <c r="C257" s="3">
        <v>2128232</v>
      </c>
      <c r="D257" s="8">
        <v>414</v>
      </c>
      <c r="E257" s="8">
        <v>433</v>
      </c>
      <c r="F257" s="4">
        <f t="shared" si="3"/>
        <v>4.5893719806763288E-2</v>
      </c>
    </row>
    <row r="258" spans="1:6">
      <c r="A258" s="3" t="s">
        <v>103</v>
      </c>
      <c r="B258" s="3" t="s">
        <v>60</v>
      </c>
      <c r="C258" s="3">
        <v>2129805</v>
      </c>
      <c r="D258" s="8">
        <v>297</v>
      </c>
      <c r="E258" s="8">
        <v>307</v>
      </c>
      <c r="F258" s="4">
        <f t="shared" ref="F258:F321" si="4">(E258-D258)/D258</f>
        <v>3.3670033670033669E-2</v>
      </c>
    </row>
    <row r="259" spans="1:6">
      <c r="A259" s="3" t="s">
        <v>103</v>
      </c>
      <c r="B259" s="3" t="s">
        <v>60</v>
      </c>
      <c r="C259" s="3">
        <v>2129806</v>
      </c>
      <c r="D259" s="8">
        <v>225</v>
      </c>
      <c r="E259" s="8">
        <v>229</v>
      </c>
      <c r="F259" s="4">
        <f t="shared" si="4"/>
        <v>1.7777777777777778E-2</v>
      </c>
    </row>
    <row r="260" spans="1:6">
      <c r="A260" s="3" t="s">
        <v>103</v>
      </c>
      <c r="B260" s="3" t="s">
        <v>60</v>
      </c>
      <c r="C260" s="3">
        <v>2129807</v>
      </c>
      <c r="D260" s="8">
        <v>228</v>
      </c>
      <c r="E260" s="8">
        <v>236</v>
      </c>
      <c r="F260" s="4">
        <f t="shared" si="4"/>
        <v>3.5087719298245612E-2</v>
      </c>
    </row>
    <row r="261" spans="1:6">
      <c r="A261" s="3" t="s">
        <v>103</v>
      </c>
      <c r="B261" s="3" t="s">
        <v>60</v>
      </c>
      <c r="C261" s="3">
        <v>2129812</v>
      </c>
      <c r="D261" s="8">
        <v>354</v>
      </c>
      <c r="E261" s="8">
        <v>359</v>
      </c>
      <c r="F261" s="4">
        <f t="shared" si="4"/>
        <v>1.4124293785310734E-2</v>
      </c>
    </row>
    <row r="262" spans="1:6">
      <c r="A262" s="3" t="s">
        <v>103</v>
      </c>
      <c r="B262" s="3" t="s">
        <v>60</v>
      </c>
      <c r="C262" s="3">
        <v>2129813</v>
      </c>
      <c r="D262" s="8">
        <v>230</v>
      </c>
      <c r="E262" s="8">
        <v>235</v>
      </c>
      <c r="F262" s="4">
        <f t="shared" si="4"/>
        <v>2.1739130434782608E-2</v>
      </c>
    </row>
    <row r="263" spans="1:6">
      <c r="A263" s="3" t="s">
        <v>103</v>
      </c>
      <c r="B263" s="3" t="s">
        <v>60</v>
      </c>
      <c r="C263" s="3">
        <v>2129814</v>
      </c>
      <c r="D263" s="8">
        <v>391</v>
      </c>
      <c r="E263" s="8">
        <v>413</v>
      </c>
      <c r="F263" s="4">
        <f t="shared" si="4"/>
        <v>5.6265984654731455E-2</v>
      </c>
    </row>
    <row r="264" spans="1:6">
      <c r="A264" s="3" t="s">
        <v>103</v>
      </c>
      <c r="B264" s="3" t="s">
        <v>60</v>
      </c>
      <c r="C264" s="3">
        <v>2129823</v>
      </c>
      <c r="D264" s="8">
        <v>0</v>
      </c>
      <c r="E264" s="8">
        <v>0</v>
      </c>
      <c r="F264" s="4">
        <v>0</v>
      </c>
    </row>
    <row r="265" spans="1:6">
      <c r="A265" s="3" t="s">
        <v>103</v>
      </c>
      <c r="B265" s="3" t="s">
        <v>60</v>
      </c>
      <c r="C265" s="3">
        <v>2129824</v>
      </c>
      <c r="D265" s="8">
        <v>325</v>
      </c>
      <c r="E265" s="8">
        <v>328</v>
      </c>
      <c r="F265" s="4">
        <f t="shared" si="4"/>
        <v>9.2307692307692316E-3</v>
      </c>
    </row>
    <row r="266" spans="1:6">
      <c r="A266" s="3" t="s">
        <v>103</v>
      </c>
      <c r="B266" s="3" t="s">
        <v>60</v>
      </c>
      <c r="C266" s="3">
        <v>2129825</v>
      </c>
      <c r="D266" s="8">
        <v>366</v>
      </c>
      <c r="E266" s="8">
        <v>407</v>
      </c>
      <c r="F266" s="4">
        <f t="shared" si="4"/>
        <v>0.11202185792349727</v>
      </c>
    </row>
    <row r="267" spans="1:6">
      <c r="A267" s="3" t="s">
        <v>103</v>
      </c>
      <c r="B267" s="3" t="s">
        <v>60</v>
      </c>
      <c r="C267" s="3">
        <v>2129829</v>
      </c>
      <c r="D267" s="8">
        <v>328</v>
      </c>
      <c r="E267" s="8">
        <v>332</v>
      </c>
      <c r="F267" s="4">
        <f t="shared" si="4"/>
        <v>1.2195121951219513E-2</v>
      </c>
    </row>
    <row r="268" spans="1:6">
      <c r="A268" s="3" t="s">
        <v>103</v>
      </c>
      <c r="B268" s="3" t="s">
        <v>60</v>
      </c>
      <c r="C268" s="3">
        <v>2129830</v>
      </c>
      <c r="D268" s="8">
        <v>267</v>
      </c>
      <c r="E268" s="8">
        <v>266</v>
      </c>
      <c r="F268" s="4">
        <f t="shared" si="4"/>
        <v>-3.7453183520599251E-3</v>
      </c>
    </row>
    <row r="269" spans="1:6">
      <c r="A269" s="3" t="s">
        <v>103</v>
      </c>
      <c r="B269" s="3" t="s">
        <v>60</v>
      </c>
      <c r="C269" s="3">
        <v>2129831</v>
      </c>
      <c r="D269" s="8">
        <v>285</v>
      </c>
      <c r="E269" s="8">
        <v>297</v>
      </c>
      <c r="F269" s="4">
        <f t="shared" si="4"/>
        <v>4.2105263157894736E-2</v>
      </c>
    </row>
    <row r="270" spans="1:6">
      <c r="A270" s="3" t="s">
        <v>103</v>
      </c>
      <c r="B270" s="3" t="s">
        <v>60</v>
      </c>
      <c r="C270" s="3">
        <v>2129832</v>
      </c>
      <c r="D270" s="8">
        <v>0</v>
      </c>
      <c r="E270" s="8">
        <v>0</v>
      </c>
      <c r="F270" s="4">
        <v>0</v>
      </c>
    </row>
    <row r="271" spans="1:6">
      <c r="A271" s="3" t="s">
        <v>103</v>
      </c>
      <c r="B271" s="3" t="s">
        <v>60</v>
      </c>
      <c r="C271" s="3">
        <v>2129836</v>
      </c>
      <c r="D271" s="8">
        <v>321</v>
      </c>
      <c r="E271" s="8">
        <v>324</v>
      </c>
      <c r="F271" s="4">
        <f t="shared" si="4"/>
        <v>9.3457943925233638E-3</v>
      </c>
    </row>
    <row r="272" spans="1:6">
      <c r="A272" s="3" t="s">
        <v>103</v>
      </c>
      <c r="B272" s="3" t="s">
        <v>60</v>
      </c>
      <c r="C272" s="3">
        <v>2129837</v>
      </c>
      <c r="D272" s="8">
        <v>413</v>
      </c>
      <c r="E272" s="8">
        <v>420</v>
      </c>
      <c r="F272" s="4">
        <f t="shared" si="4"/>
        <v>1.6949152542372881E-2</v>
      </c>
    </row>
    <row r="273" spans="1:6">
      <c r="A273" s="3" t="s">
        <v>103</v>
      </c>
      <c r="B273" s="3" t="s">
        <v>60</v>
      </c>
      <c r="C273" s="3">
        <v>2129838</v>
      </c>
      <c r="D273" s="8">
        <v>276</v>
      </c>
      <c r="E273" s="8">
        <v>290</v>
      </c>
      <c r="F273" s="4">
        <f t="shared" si="4"/>
        <v>5.0724637681159424E-2</v>
      </c>
    </row>
    <row r="274" spans="1:6">
      <c r="A274" s="3" t="s">
        <v>103</v>
      </c>
      <c r="B274" s="3" t="s">
        <v>60</v>
      </c>
      <c r="C274" s="3">
        <v>2129839</v>
      </c>
      <c r="D274" s="8">
        <v>382</v>
      </c>
      <c r="E274" s="8">
        <v>393</v>
      </c>
      <c r="F274" s="4">
        <f t="shared" si="4"/>
        <v>2.8795811518324606E-2</v>
      </c>
    </row>
    <row r="275" spans="1:6">
      <c r="A275" s="3" t="s">
        <v>103</v>
      </c>
      <c r="B275" s="3" t="s">
        <v>60</v>
      </c>
      <c r="C275" s="3">
        <v>2129840</v>
      </c>
      <c r="D275" s="8">
        <v>511</v>
      </c>
      <c r="E275" s="8">
        <v>530</v>
      </c>
      <c r="F275" s="4">
        <f t="shared" si="4"/>
        <v>3.7181996086105673E-2</v>
      </c>
    </row>
    <row r="276" spans="1:6">
      <c r="A276" s="3" t="s">
        <v>103</v>
      </c>
      <c r="B276" s="3" t="s">
        <v>60</v>
      </c>
      <c r="C276" s="3">
        <v>2129841</v>
      </c>
      <c r="D276" s="8">
        <v>269</v>
      </c>
      <c r="E276" s="8">
        <v>268</v>
      </c>
      <c r="F276" s="4">
        <f t="shared" si="4"/>
        <v>-3.7174721189591076E-3</v>
      </c>
    </row>
    <row r="277" spans="1:6">
      <c r="A277" s="3" t="s">
        <v>103</v>
      </c>
      <c r="B277" s="3" t="s">
        <v>60</v>
      </c>
      <c r="C277" s="3">
        <v>2129842</v>
      </c>
      <c r="D277" s="8">
        <v>227</v>
      </c>
      <c r="E277" s="8">
        <v>231</v>
      </c>
      <c r="F277" s="4">
        <f t="shared" si="4"/>
        <v>1.7621145374449341E-2</v>
      </c>
    </row>
    <row r="278" spans="1:6">
      <c r="A278" s="3" t="s">
        <v>103</v>
      </c>
      <c r="B278" s="3" t="s">
        <v>60</v>
      </c>
      <c r="C278" s="3">
        <v>2129843</v>
      </c>
      <c r="D278" s="8">
        <v>397</v>
      </c>
      <c r="E278" s="8">
        <v>411</v>
      </c>
      <c r="F278" s="4">
        <f t="shared" si="4"/>
        <v>3.5264483627204031E-2</v>
      </c>
    </row>
    <row r="279" spans="1:6">
      <c r="A279" s="3" t="s">
        <v>103</v>
      </c>
      <c r="B279" s="3" t="s">
        <v>60</v>
      </c>
      <c r="C279" s="3">
        <v>2129844</v>
      </c>
      <c r="D279" s="8">
        <v>338</v>
      </c>
      <c r="E279" s="8">
        <v>374</v>
      </c>
      <c r="F279" s="4">
        <f t="shared" si="4"/>
        <v>0.10650887573964497</v>
      </c>
    </row>
    <row r="280" spans="1:6">
      <c r="A280" s="3" t="s">
        <v>103</v>
      </c>
      <c r="B280" s="3" t="s">
        <v>60</v>
      </c>
      <c r="C280" s="3">
        <v>2129845</v>
      </c>
      <c r="D280" s="8">
        <v>298</v>
      </c>
      <c r="E280" s="8">
        <v>293</v>
      </c>
      <c r="F280" s="4">
        <f t="shared" si="4"/>
        <v>-1.6778523489932886E-2</v>
      </c>
    </row>
    <row r="281" spans="1:6">
      <c r="A281" s="3" t="s">
        <v>103</v>
      </c>
      <c r="B281" s="3" t="s">
        <v>60</v>
      </c>
      <c r="C281" s="3">
        <v>2129846</v>
      </c>
      <c r="D281" s="8">
        <v>343</v>
      </c>
      <c r="E281" s="8">
        <v>342</v>
      </c>
      <c r="F281" s="4">
        <f t="shared" si="4"/>
        <v>-2.9154518950437317E-3</v>
      </c>
    </row>
    <row r="282" spans="1:6">
      <c r="A282" s="3" t="s">
        <v>103</v>
      </c>
      <c r="B282" s="3" t="s">
        <v>60</v>
      </c>
      <c r="C282" s="3">
        <v>2129848</v>
      </c>
      <c r="D282" s="8">
        <v>325</v>
      </c>
      <c r="E282" s="8">
        <v>324</v>
      </c>
      <c r="F282" s="4">
        <f t="shared" si="4"/>
        <v>-3.0769230769230769E-3</v>
      </c>
    </row>
    <row r="283" spans="1:6">
      <c r="A283" s="3" t="s">
        <v>103</v>
      </c>
      <c r="B283" s="3" t="s">
        <v>60</v>
      </c>
      <c r="C283" s="3">
        <v>2129849</v>
      </c>
      <c r="D283" s="8">
        <v>370</v>
      </c>
      <c r="E283" s="8">
        <v>375</v>
      </c>
      <c r="F283" s="4">
        <f t="shared" si="4"/>
        <v>1.3513513513513514E-2</v>
      </c>
    </row>
    <row r="284" spans="1:6">
      <c r="A284" s="3" t="s">
        <v>103</v>
      </c>
      <c r="B284" s="3" t="s">
        <v>60</v>
      </c>
      <c r="C284" s="3">
        <v>2129850</v>
      </c>
      <c r="D284" s="8">
        <v>628</v>
      </c>
      <c r="E284" s="8">
        <v>735</v>
      </c>
      <c r="F284" s="4">
        <f t="shared" si="4"/>
        <v>0.17038216560509553</v>
      </c>
    </row>
    <row r="285" spans="1:6">
      <c r="A285" s="3" t="s">
        <v>103</v>
      </c>
      <c r="B285" s="3" t="s">
        <v>60</v>
      </c>
      <c r="C285" s="3">
        <v>2129852</v>
      </c>
      <c r="D285" s="8">
        <v>286</v>
      </c>
      <c r="E285" s="8">
        <v>297</v>
      </c>
      <c r="F285" s="4">
        <f t="shared" si="4"/>
        <v>3.8461538461538464E-2</v>
      </c>
    </row>
    <row r="286" spans="1:6">
      <c r="A286" s="3" t="s">
        <v>103</v>
      </c>
      <c r="B286" s="3" t="s">
        <v>60</v>
      </c>
      <c r="C286" s="3">
        <v>2129859</v>
      </c>
      <c r="D286" s="8">
        <v>188</v>
      </c>
      <c r="E286" s="8">
        <v>187</v>
      </c>
      <c r="F286" s="4">
        <f t="shared" si="4"/>
        <v>-5.3191489361702126E-3</v>
      </c>
    </row>
    <row r="287" spans="1:6">
      <c r="A287" s="3" t="s">
        <v>103</v>
      </c>
      <c r="B287" s="3" t="s">
        <v>60</v>
      </c>
      <c r="C287" s="3">
        <v>2129864</v>
      </c>
      <c r="D287" s="8">
        <v>205</v>
      </c>
      <c r="E287" s="8">
        <v>210</v>
      </c>
      <c r="F287" s="4">
        <f t="shared" si="4"/>
        <v>2.4390243902439025E-2</v>
      </c>
    </row>
    <row r="288" spans="1:6">
      <c r="A288" s="3" t="s">
        <v>103</v>
      </c>
      <c r="B288" s="3" t="s">
        <v>61</v>
      </c>
      <c r="C288" s="3">
        <v>2129901</v>
      </c>
      <c r="D288" s="8">
        <v>284</v>
      </c>
      <c r="E288" s="8">
        <v>277</v>
      </c>
      <c r="F288" s="4">
        <f t="shared" si="4"/>
        <v>-2.464788732394366E-2</v>
      </c>
    </row>
    <row r="289" spans="1:9">
      <c r="A289" s="3" t="s">
        <v>103</v>
      </c>
      <c r="B289" s="3" t="s">
        <v>61</v>
      </c>
      <c r="C289" s="3">
        <v>2129902</v>
      </c>
      <c r="D289" s="8">
        <v>207</v>
      </c>
      <c r="E289" s="8">
        <v>212</v>
      </c>
      <c r="F289" s="4">
        <f t="shared" si="4"/>
        <v>2.4154589371980676E-2</v>
      </c>
    </row>
    <row r="290" spans="1:9">
      <c r="A290" s="3" t="s">
        <v>103</v>
      </c>
      <c r="B290" s="3" t="s">
        <v>61</v>
      </c>
      <c r="C290" s="3">
        <v>2129907</v>
      </c>
      <c r="D290" s="8">
        <v>586</v>
      </c>
      <c r="E290" s="8">
        <v>633</v>
      </c>
      <c r="F290" s="4">
        <f t="shared" si="4"/>
        <v>8.0204778156996587E-2</v>
      </c>
    </row>
    <row r="291" spans="1:9">
      <c r="A291" s="3" t="s">
        <v>103</v>
      </c>
      <c r="B291" s="3" t="s">
        <v>61</v>
      </c>
      <c r="C291" s="3">
        <v>2129908</v>
      </c>
      <c r="D291" s="8">
        <v>174</v>
      </c>
      <c r="E291" s="8">
        <v>182</v>
      </c>
      <c r="F291" s="4">
        <f t="shared" si="4"/>
        <v>4.5977011494252873E-2</v>
      </c>
    </row>
    <row r="292" spans="1:9">
      <c r="A292" s="3" t="s">
        <v>103</v>
      </c>
      <c r="B292" s="3" t="s">
        <v>61</v>
      </c>
      <c r="C292" s="3">
        <v>2129909</v>
      </c>
      <c r="D292" s="8">
        <v>311</v>
      </c>
      <c r="E292" s="8">
        <v>310</v>
      </c>
      <c r="F292" s="4">
        <f t="shared" si="4"/>
        <v>-3.2154340836012861E-3</v>
      </c>
    </row>
    <row r="293" spans="1:9">
      <c r="A293" s="3" t="s">
        <v>103</v>
      </c>
      <c r="B293" s="3" t="s">
        <v>61</v>
      </c>
      <c r="C293" s="3">
        <v>2129910</v>
      </c>
      <c r="D293" s="8">
        <v>401</v>
      </c>
      <c r="E293" s="8">
        <v>420</v>
      </c>
      <c r="F293" s="4">
        <f t="shared" si="4"/>
        <v>4.738154613466334E-2</v>
      </c>
    </row>
    <row r="294" spans="1:9">
      <c r="A294" s="3" t="s">
        <v>103</v>
      </c>
      <c r="B294" s="3" t="s">
        <v>61</v>
      </c>
      <c r="C294" s="3">
        <v>2129913</v>
      </c>
      <c r="D294" s="8">
        <v>377</v>
      </c>
      <c r="E294" s="8">
        <v>381</v>
      </c>
      <c r="F294" s="4">
        <f t="shared" si="4"/>
        <v>1.0610079575596816E-2</v>
      </c>
    </row>
    <row r="295" spans="1:9">
      <c r="A295" s="3" t="s">
        <v>103</v>
      </c>
      <c r="B295" s="3" t="s">
        <v>61</v>
      </c>
      <c r="C295" s="3">
        <v>2129914</v>
      </c>
      <c r="D295" s="8">
        <v>495</v>
      </c>
      <c r="E295" s="8">
        <v>519</v>
      </c>
      <c r="F295" s="4">
        <f t="shared" si="4"/>
        <v>4.8484848484848485E-2</v>
      </c>
    </row>
    <row r="296" spans="1:9">
      <c r="A296" s="3" t="s">
        <v>103</v>
      </c>
      <c r="B296" s="3" t="s">
        <v>69</v>
      </c>
      <c r="C296" s="3">
        <v>2130703</v>
      </c>
      <c r="D296" s="8">
        <v>250</v>
      </c>
      <c r="E296" s="8">
        <v>249</v>
      </c>
      <c r="F296" s="4">
        <f t="shared" si="4"/>
        <v>-4.0000000000000001E-3</v>
      </c>
      <c r="H296" s="11"/>
      <c r="I296" s="11"/>
    </row>
    <row r="297" spans="1:9">
      <c r="A297" s="3" t="s">
        <v>103</v>
      </c>
      <c r="B297" s="3" t="s">
        <v>69</v>
      </c>
      <c r="C297" s="3">
        <v>2130715</v>
      </c>
      <c r="D297" s="8">
        <v>257</v>
      </c>
      <c r="E297" s="8">
        <v>274</v>
      </c>
      <c r="F297" s="4">
        <f t="shared" si="4"/>
        <v>6.6147859922178989E-2</v>
      </c>
      <c r="H297" s="11"/>
    </row>
    <row r="298" spans="1:9">
      <c r="A298" s="3" t="s">
        <v>103</v>
      </c>
      <c r="B298" s="3" t="s">
        <v>69</v>
      </c>
      <c r="C298" s="3">
        <v>2130716</v>
      </c>
      <c r="D298" s="8">
        <v>286</v>
      </c>
      <c r="E298" s="8">
        <v>308</v>
      </c>
      <c r="F298" s="4">
        <f t="shared" si="4"/>
        <v>7.6923076923076927E-2</v>
      </c>
      <c r="H298" s="11"/>
    </row>
    <row r="299" spans="1:9">
      <c r="A299" s="3" t="s">
        <v>103</v>
      </c>
      <c r="B299" s="3" t="s">
        <v>69</v>
      </c>
      <c r="C299" s="3">
        <v>2130717</v>
      </c>
      <c r="D299" s="8">
        <v>381</v>
      </c>
      <c r="E299" s="8">
        <v>390</v>
      </c>
      <c r="F299" s="4">
        <f t="shared" si="4"/>
        <v>2.3622047244094488E-2</v>
      </c>
      <c r="H299" s="11"/>
    </row>
    <row r="300" spans="1:9">
      <c r="A300" s="3" t="s">
        <v>103</v>
      </c>
      <c r="B300" s="3" t="s">
        <v>69</v>
      </c>
      <c r="C300" s="3">
        <v>2130720</v>
      </c>
      <c r="D300" s="8">
        <v>382</v>
      </c>
      <c r="E300" s="8">
        <v>384</v>
      </c>
      <c r="F300" s="4">
        <f t="shared" si="4"/>
        <v>5.235602094240838E-3</v>
      </c>
      <c r="H300" s="11"/>
    </row>
    <row r="301" spans="1:9">
      <c r="A301" s="3" t="s">
        <v>103</v>
      </c>
      <c r="B301" s="3" t="s">
        <v>69</v>
      </c>
      <c r="C301" s="3">
        <v>2130721</v>
      </c>
      <c r="D301" s="8">
        <v>305</v>
      </c>
      <c r="E301" s="8">
        <v>307</v>
      </c>
      <c r="F301" s="4">
        <f t="shared" si="4"/>
        <v>6.5573770491803279E-3</v>
      </c>
      <c r="H301" s="11"/>
    </row>
    <row r="302" spans="1:9">
      <c r="A302" s="3" t="s">
        <v>103</v>
      </c>
      <c r="B302" s="3" t="s">
        <v>69</v>
      </c>
      <c r="C302" s="3">
        <v>2130722</v>
      </c>
      <c r="D302" s="8">
        <v>242</v>
      </c>
      <c r="E302" s="8">
        <v>255</v>
      </c>
      <c r="F302" s="4">
        <f t="shared" si="4"/>
        <v>5.3719008264462811E-2</v>
      </c>
      <c r="H302" s="11"/>
    </row>
    <row r="303" spans="1:9">
      <c r="A303" s="3" t="s">
        <v>103</v>
      </c>
      <c r="B303" s="3" t="s">
        <v>69</v>
      </c>
      <c r="C303" s="3">
        <v>2130723</v>
      </c>
      <c r="D303" s="8">
        <v>221</v>
      </c>
      <c r="E303" s="8">
        <v>224</v>
      </c>
      <c r="F303" s="4">
        <f t="shared" si="4"/>
        <v>1.3574660633484163E-2</v>
      </c>
      <c r="H303" s="11"/>
    </row>
    <row r="304" spans="1:9">
      <c r="A304" s="3" t="s">
        <v>103</v>
      </c>
      <c r="B304" s="3" t="s">
        <v>69</v>
      </c>
      <c r="C304" s="3">
        <v>2130724</v>
      </c>
      <c r="D304" s="8">
        <v>356</v>
      </c>
      <c r="E304" s="8">
        <v>349</v>
      </c>
      <c r="F304" s="4">
        <f t="shared" si="4"/>
        <v>-1.9662921348314606E-2</v>
      </c>
      <c r="H304" s="11"/>
    </row>
    <row r="305" spans="1:8">
      <c r="A305" s="3" t="s">
        <v>103</v>
      </c>
      <c r="B305" s="3" t="s">
        <v>69</v>
      </c>
      <c r="C305" s="3">
        <v>2130726</v>
      </c>
      <c r="D305" s="8">
        <v>229</v>
      </c>
      <c r="E305" s="8">
        <v>236</v>
      </c>
      <c r="F305" s="4">
        <f t="shared" si="4"/>
        <v>3.0567685589519649E-2</v>
      </c>
      <c r="H305" s="11"/>
    </row>
    <row r="306" spans="1:8">
      <c r="A306" s="3" t="s">
        <v>103</v>
      </c>
      <c r="B306" s="3" t="s">
        <v>69</v>
      </c>
      <c r="C306" s="3">
        <v>2130734</v>
      </c>
      <c r="D306" s="8">
        <v>335</v>
      </c>
      <c r="E306" s="8">
        <v>343</v>
      </c>
      <c r="F306" s="4">
        <f t="shared" si="4"/>
        <v>2.3880597014925373E-2</v>
      </c>
      <c r="H306" s="11"/>
    </row>
    <row r="307" spans="1:8">
      <c r="A307" s="3" t="s">
        <v>103</v>
      </c>
      <c r="B307" s="3" t="s">
        <v>69</v>
      </c>
      <c r="C307" s="3">
        <v>2130735</v>
      </c>
      <c r="D307" s="8">
        <v>241</v>
      </c>
      <c r="E307" s="8">
        <v>244</v>
      </c>
      <c r="F307" s="4">
        <f t="shared" si="4"/>
        <v>1.2448132780082987E-2</v>
      </c>
      <c r="H307" s="11"/>
    </row>
    <row r="308" spans="1:8">
      <c r="A308" s="3" t="s">
        <v>103</v>
      </c>
      <c r="B308" s="3" t="s">
        <v>69</v>
      </c>
      <c r="C308" s="3">
        <v>2130736</v>
      </c>
      <c r="D308" s="8">
        <v>255</v>
      </c>
      <c r="E308" s="8">
        <v>261</v>
      </c>
      <c r="F308" s="4">
        <f t="shared" si="4"/>
        <v>2.3529411764705882E-2</v>
      </c>
      <c r="H308" s="11"/>
    </row>
    <row r="309" spans="1:8">
      <c r="A309" s="3" t="s">
        <v>103</v>
      </c>
      <c r="B309" s="3" t="s">
        <v>69</v>
      </c>
      <c r="C309" s="3">
        <v>2130737</v>
      </c>
      <c r="D309" s="8">
        <v>306</v>
      </c>
      <c r="E309" s="8">
        <v>318</v>
      </c>
      <c r="F309" s="4">
        <f t="shared" si="4"/>
        <v>3.9215686274509803E-2</v>
      </c>
      <c r="H309" s="11"/>
    </row>
    <row r="310" spans="1:8">
      <c r="A310" s="3" t="s">
        <v>103</v>
      </c>
      <c r="B310" s="3" t="s">
        <v>69</v>
      </c>
      <c r="C310" s="3">
        <v>2130745</v>
      </c>
      <c r="D310" s="8">
        <v>435</v>
      </c>
      <c r="E310" s="8">
        <v>475</v>
      </c>
      <c r="F310" s="4">
        <f t="shared" si="4"/>
        <v>9.1954022988505746E-2</v>
      </c>
      <c r="H310" s="11"/>
    </row>
    <row r="311" spans="1:8">
      <c r="A311" s="3" t="s">
        <v>103</v>
      </c>
      <c r="B311" s="3" t="s">
        <v>69</v>
      </c>
      <c r="C311" s="3">
        <v>2130746</v>
      </c>
      <c r="D311" s="8">
        <v>374</v>
      </c>
      <c r="E311" s="8">
        <v>374</v>
      </c>
      <c r="F311" s="4">
        <f t="shared" si="4"/>
        <v>0</v>
      </c>
      <c r="H311" s="11"/>
    </row>
    <row r="312" spans="1:8">
      <c r="A312" s="3" t="s">
        <v>103</v>
      </c>
      <c r="B312" s="3" t="s">
        <v>69</v>
      </c>
      <c r="C312" s="3">
        <v>2130747</v>
      </c>
      <c r="D312" s="8">
        <v>393</v>
      </c>
      <c r="E312" s="8">
        <v>411</v>
      </c>
      <c r="F312" s="4">
        <f t="shared" si="4"/>
        <v>4.5801526717557252E-2</v>
      </c>
      <c r="H312" s="11"/>
    </row>
    <row r="313" spans="1:8">
      <c r="A313" s="3" t="s">
        <v>103</v>
      </c>
      <c r="B313" s="3" t="s">
        <v>69</v>
      </c>
      <c r="C313" s="3">
        <v>2130748</v>
      </c>
      <c r="D313" s="8">
        <v>345</v>
      </c>
      <c r="E313" s="8">
        <v>359</v>
      </c>
      <c r="F313" s="4">
        <f t="shared" si="4"/>
        <v>4.0579710144927533E-2</v>
      </c>
      <c r="H313" s="11"/>
    </row>
    <row r="314" spans="1:8">
      <c r="A314" s="3" t="s">
        <v>103</v>
      </c>
      <c r="B314" s="3" t="s">
        <v>69</v>
      </c>
      <c r="C314" s="3">
        <v>2130749</v>
      </c>
      <c r="D314" s="8">
        <v>291</v>
      </c>
      <c r="E314" s="8">
        <v>287</v>
      </c>
      <c r="F314" s="4">
        <f t="shared" si="4"/>
        <v>-1.3745704467353952E-2</v>
      </c>
      <c r="H314" s="11"/>
    </row>
    <row r="315" spans="1:8">
      <c r="A315" s="3" t="s">
        <v>103</v>
      </c>
      <c r="B315" s="3" t="s">
        <v>69</v>
      </c>
      <c r="C315" s="3">
        <v>2130750</v>
      </c>
      <c r="D315" s="8">
        <v>249</v>
      </c>
      <c r="E315" s="8">
        <v>253</v>
      </c>
      <c r="F315" s="4">
        <f t="shared" si="4"/>
        <v>1.6064257028112448E-2</v>
      </c>
      <c r="H315" s="11"/>
    </row>
    <row r="316" spans="1:8">
      <c r="A316" s="3" t="s">
        <v>103</v>
      </c>
      <c r="B316" s="3" t="s">
        <v>69</v>
      </c>
      <c r="C316" s="3">
        <v>2130751</v>
      </c>
      <c r="D316" s="8">
        <v>369</v>
      </c>
      <c r="E316" s="8">
        <v>367</v>
      </c>
      <c r="F316" s="4">
        <f t="shared" si="4"/>
        <v>-5.4200542005420054E-3</v>
      </c>
      <c r="H316" s="11"/>
    </row>
    <row r="317" spans="1:8">
      <c r="A317" s="3" t="s">
        <v>103</v>
      </c>
      <c r="B317" s="3" t="s">
        <v>69</v>
      </c>
      <c r="C317" s="3">
        <v>2130752</v>
      </c>
      <c r="D317" s="8">
        <v>190</v>
      </c>
      <c r="E317" s="8">
        <v>195</v>
      </c>
      <c r="F317" s="4">
        <f t="shared" si="4"/>
        <v>2.6315789473684209E-2</v>
      </c>
      <c r="H317" s="11"/>
    </row>
    <row r="318" spans="1:8">
      <c r="A318" s="3" t="s">
        <v>103</v>
      </c>
      <c r="B318" s="3" t="s">
        <v>69</v>
      </c>
      <c r="C318" s="3">
        <v>2130753</v>
      </c>
      <c r="D318" s="8">
        <v>346</v>
      </c>
      <c r="E318" s="8">
        <v>352</v>
      </c>
      <c r="F318" s="4">
        <f t="shared" si="4"/>
        <v>1.7341040462427744E-2</v>
      </c>
      <c r="H318" s="11"/>
    </row>
    <row r="319" spans="1:8">
      <c r="A319" s="3" t="s">
        <v>103</v>
      </c>
      <c r="B319" s="3" t="s">
        <v>69</v>
      </c>
      <c r="C319" s="3">
        <v>2130754</v>
      </c>
      <c r="D319" s="8">
        <v>265</v>
      </c>
      <c r="E319" s="8">
        <v>275</v>
      </c>
      <c r="F319" s="4">
        <f t="shared" si="4"/>
        <v>3.7735849056603772E-2</v>
      </c>
      <c r="H319" s="11"/>
    </row>
    <row r="320" spans="1:8">
      <c r="A320" s="3" t="s">
        <v>103</v>
      </c>
      <c r="B320" s="3" t="s">
        <v>69</v>
      </c>
      <c r="C320" s="3">
        <v>2130756</v>
      </c>
      <c r="D320" s="8">
        <v>0</v>
      </c>
      <c r="E320" s="8">
        <v>0</v>
      </c>
      <c r="F320" s="4">
        <v>0</v>
      </c>
      <c r="H320" s="11"/>
    </row>
    <row r="321" spans="1:8">
      <c r="A321" s="3" t="s">
        <v>103</v>
      </c>
      <c r="B321" s="3" t="s">
        <v>69</v>
      </c>
      <c r="C321" s="3">
        <v>2130757</v>
      </c>
      <c r="D321" s="8">
        <v>257</v>
      </c>
      <c r="E321" s="8">
        <v>268</v>
      </c>
      <c r="F321" s="4">
        <f t="shared" si="4"/>
        <v>4.2801556420233464E-2</v>
      </c>
      <c r="H321" s="11"/>
    </row>
    <row r="322" spans="1:8">
      <c r="A322" s="3" t="s">
        <v>103</v>
      </c>
      <c r="B322" s="3" t="s">
        <v>69</v>
      </c>
      <c r="C322" s="3">
        <v>2130759</v>
      </c>
      <c r="D322" s="8">
        <v>278</v>
      </c>
      <c r="E322" s="8">
        <v>295</v>
      </c>
      <c r="F322" s="4">
        <f t="shared" ref="F322:F354" si="5">(E322-D322)/D322</f>
        <v>6.1151079136690649E-2</v>
      </c>
      <c r="H322" s="11"/>
    </row>
    <row r="323" spans="1:8">
      <c r="A323" s="3" t="s">
        <v>103</v>
      </c>
      <c r="B323" s="3" t="s">
        <v>69</v>
      </c>
      <c r="C323" s="3">
        <v>2130760</v>
      </c>
      <c r="D323" s="8">
        <v>217</v>
      </c>
      <c r="E323" s="8">
        <v>217</v>
      </c>
      <c r="F323" s="4">
        <f t="shared" si="5"/>
        <v>0</v>
      </c>
      <c r="H323" s="11"/>
    </row>
    <row r="324" spans="1:8">
      <c r="A324" s="3" t="s">
        <v>103</v>
      </c>
      <c r="B324" s="3" t="s">
        <v>69</v>
      </c>
      <c r="C324" s="3">
        <v>2130761</v>
      </c>
      <c r="D324" s="8">
        <v>208</v>
      </c>
      <c r="E324" s="8">
        <v>210</v>
      </c>
      <c r="F324" s="4">
        <f t="shared" si="5"/>
        <v>9.6153846153846159E-3</v>
      </c>
      <c r="H324" s="11"/>
    </row>
    <row r="325" spans="1:8">
      <c r="A325" s="3" t="s">
        <v>103</v>
      </c>
      <c r="B325" s="3" t="s">
        <v>69</v>
      </c>
      <c r="C325" s="3">
        <v>2130762</v>
      </c>
      <c r="D325" s="8">
        <v>233</v>
      </c>
      <c r="E325" s="8">
        <v>246</v>
      </c>
      <c r="F325" s="4">
        <f t="shared" si="5"/>
        <v>5.5793991416309016E-2</v>
      </c>
      <c r="H325" s="11"/>
    </row>
    <row r="326" spans="1:8">
      <c r="A326" s="3" t="s">
        <v>103</v>
      </c>
      <c r="B326" s="3" t="s">
        <v>108</v>
      </c>
      <c r="C326" s="3">
        <v>2128401</v>
      </c>
      <c r="D326" s="8">
        <v>202</v>
      </c>
      <c r="E326" s="8">
        <v>199</v>
      </c>
      <c r="F326" s="4">
        <f t="shared" si="5"/>
        <v>-1.4851485148514851E-2</v>
      </c>
    </row>
    <row r="327" spans="1:8">
      <c r="A327" s="3" t="s">
        <v>103</v>
      </c>
      <c r="B327" s="3" t="s">
        <v>108</v>
      </c>
      <c r="C327" s="3">
        <v>2128402</v>
      </c>
      <c r="D327" s="8">
        <v>293</v>
      </c>
      <c r="E327" s="8">
        <v>290</v>
      </c>
      <c r="F327" s="4">
        <f t="shared" si="5"/>
        <v>-1.0238907849829351E-2</v>
      </c>
    </row>
    <row r="328" spans="1:8">
      <c r="A328" s="3" t="s">
        <v>103</v>
      </c>
      <c r="B328" s="3" t="s">
        <v>108</v>
      </c>
      <c r="C328" s="3">
        <v>2128403</v>
      </c>
      <c r="D328" s="8">
        <v>312</v>
      </c>
      <c r="E328" s="8">
        <v>318</v>
      </c>
      <c r="F328" s="4">
        <f t="shared" si="5"/>
        <v>1.9230769230769232E-2</v>
      </c>
    </row>
    <row r="329" spans="1:8">
      <c r="A329" s="3" t="s">
        <v>103</v>
      </c>
      <c r="B329" s="3" t="s">
        <v>108</v>
      </c>
      <c r="C329" s="3">
        <v>2128404</v>
      </c>
      <c r="D329" s="8">
        <v>311</v>
      </c>
      <c r="E329" s="8">
        <v>314</v>
      </c>
      <c r="F329" s="4">
        <f t="shared" si="5"/>
        <v>9.6463022508038593E-3</v>
      </c>
    </row>
    <row r="330" spans="1:8">
      <c r="A330" s="3" t="s">
        <v>103</v>
      </c>
      <c r="B330" s="3" t="s">
        <v>108</v>
      </c>
      <c r="C330" s="3">
        <v>2128405</v>
      </c>
      <c r="D330" s="8">
        <v>293</v>
      </c>
      <c r="E330" s="8">
        <v>297</v>
      </c>
      <c r="F330" s="4">
        <f t="shared" si="5"/>
        <v>1.3651877133105802E-2</v>
      </c>
    </row>
    <row r="331" spans="1:8">
      <c r="A331" s="3" t="s">
        <v>103</v>
      </c>
      <c r="B331" s="3" t="s">
        <v>108</v>
      </c>
      <c r="C331" s="3">
        <v>2128406</v>
      </c>
      <c r="D331" s="8">
        <v>179</v>
      </c>
      <c r="E331" s="8">
        <v>181</v>
      </c>
      <c r="F331" s="4">
        <f t="shared" si="5"/>
        <v>1.11731843575419E-2</v>
      </c>
    </row>
    <row r="332" spans="1:8">
      <c r="A332" s="3" t="s">
        <v>103</v>
      </c>
      <c r="B332" s="3" t="s">
        <v>108</v>
      </c>
      <c r="C332" s="3">
        <v>2128407</v>
      </c>
      <c r="D332" s="8">
        <v>162</v>
      </c>
      <c r="E332" s="8">
        <v>168</v>
      </c>
      <c r="F332" s="4">
        <f t="shared" si="5"/>
        <v>3.7037037037037035E-2</v>
      </c>
    </row>
    <row r="333" spans="1:8">
      <c r="A333" s="3" t="s">
        <v>103</v>
      </c>
      <c r="B333" s="3" t="s">
        <v>108</v>
      </c>
      <c r="C333" s="3">
        <v>2128408</v>
      </c>
      <c r="D333" s="8">
        <v>277</v>
      </c>
      <c r="E333" s="8">
        <v>275</v>
      </c>
      <c r="F333" s="4">
        <f t="shared" si="5"/>
        <v>-7.2202166064981952E-3</v>
      </c>
    </row>
    <row r="334" spans="1:8">
      <c r="A334" s="3" t="s">
        <v>103</v>
      </c>
      <c r="B334" s="3" t="s">
        <v>108</v>
      </c>
      <c r="C334" s="3">
        <v>2128409</v>
      </c>
      <c r="D334" s="8">
        <v>192</v>
      </c>
      <c r="E334" s="8">
        <v>194</v>
      </c>
      <c r="F334" s="4">
        <f t="shared" si="5"/>
        <v>1.0416666666666666E-2</v>
      </c>
    </row>
    <row r="335" spans="1:8">
      <c r="A335" s="3" t="s">
        <v>103</v>
      </c>
      <c r="B335" s="3" t="s">
        <v>108</v>
      </c>
      <c r="C335" s="3">
        <v>2128410</v>
      </c>
      <c r="D335" s="8">
        <v>318</v>
      </c>
      <c r="E335" s="8">
        <v>319</v>
      </c>
      <c r="F335" s="4">
        <f t="shared" si="5"/>
        <v>3.1446540880503146E-3</v>
      </c>
    </row>
    <row r="336" spans="1:8">
      <c r="A336" s="3" t="s">
        <v>103</v>
      </c>
      <c r="B336" s="3" t="s">
        <v>108</v>
      </c>
      <c r="C336" s="3">
        <v>2128411</v>
      </c>
      <c r="D336" s="8">
        <v>298</v>
      </c>
      <c r="E336" s="8">
        <v>295</v>
      </c>
      <c r="F336" s="4">
        <f t="shared" si="5"/>
        <v>-1.0067114093959731E-2</v>
      </c>
    </row>
    <row r="337" spans="1:6">
      <c r="A337" s="3" t="s">
        <v>103</v>
      </c>
      <c r="B337" s="3" t="s">
        <v>108</v>
      </c>
      <c r="C337" s="3">
        <v>2128412</v>
      </c>
      <c r="D337" s="8">
        <v>244</v>
      </c>
      <c r="E337" s="8">
        <v>242</v>
      </c>
      <c r="F337" s="4">
        <f t="shared" si="5"/>
        <v>-8.1967213114754103E-3</v>
      </c>
    </row>
    <row r="338" spans="1:6">
      <c r="A338" s="3" t="s">
        <v>103</v>
      </c>
      <c r="B338" s="3" t="s">
        <v>108</v>
      </c>
      <c r="C338" s="3">
        <v>2128413</v>
      </c>
      <c r="D338" s="8">
        <v>375</v>
      </c>
      <c r="E338" s="8">
        <v>371</v>
      </c>
      <c r="F338" s="4">
        <f t="shared" si="5"/>
        <v>-1.0666666666666666E-2</v>
      </c>
    </row>
    <row r="339" spans="1:6">
      <c r="A339" s="3" t="s">
        <v>103</v>
      </c>
      <c r="B339" s="3" t="s">
        <v>108</v>
      </c>
      <c r="C339" s="3">
        <v>2128414</v>
      </c>
      <c r="D339" s="8">
        <v>166</v>
      </c>
      <c r="E339" s="8">
        <v>166</v>
      </c>
      <c r="F339" s="4">
        <f t="shared" si="5"/>
        <v>0</v>
      </c>
    </row>
    <row r="340" spans="1:6">
      <c r="A340" s="3" t="s">
        <v>103</v>
      </c>
      <c r="B340" s="3" t="s">
        <v>108</v>
      </c>
      <c r="C340" s="3">
        <v>2128415</v>
      </c>
      <c r="D340" s="8">
        <v>277</v>
      </c>
      <c r="E340" s="8">
        <v>274</v>
      </c>
      <c r="F340" s="4">
        <f t="shared" si="5"/>
        <v>-1.0830324909747292E-2</v>
      </c>
    </row>
    <row r="341" spans="1:6">
      <c r="A341" s="3" t="s">
        <v>103</v>
      </c>
      <c r="B341" s="3" t="s">
        <v>108</v>
      </c>
      <c r="C341" s="3">
        <v>2128416</v>
      </c>
      <c r="D341" s="8">
        <v>290</v>
      </c>
      <c r="E341" s="8">
        <v>286</v>
      </c>
      <c r="F341" s="4">
        <f t="shared" si="5"/>
        <v>-1.3793103448275862E-2</v>
      </c>
    </row>
    <row r="342" spans="1:6">
      <c r="A342" s="3" t="s">
        <v>103</v>
      </c>
      <c r="B342" s="3" t="s">
        <v>108</v>
      </c>
      <c r="C342" s="3">
        <v>2128417</v>
      </c>
      <c r="D342" s="8">
        <v>331</v>
      </c>
      <c r="E342" s="8">
        <v>332</v>
      </c>
      <c r="F342" s="4">
        <f t="shared" si="5"/>
        <v>3.0211480362537764E-3</v>
      </c>
    </row>
    <row r="343" spans="1:6">
      <c r="A343" s="3" t="s">
        <v>103</v>
      </c>
      <c r="B343" s="3" t="s">
        <v>108</v>
      </c>
      <c r="C343" s="3">
        <v>2128418</v>
      </c>
      <c r="D343" s="8">
        <v>183</v>
      </c>
      <c r="E343" s="8">
        <v>186</v>
      </c>
      <c r="F343" s="4">
        <f t="shared" si="5"/>
        <v>1.6393442622950821E-2</v>
      </c>
    </row>
    <row r="344" spans="1:6">
      <c r="A344" s="3" t="s">
        <v>103</v>
      </c>
      <c r="B344" s="3" t="s">
        <v>108</v>
      </c>
      <c r="C344" s="3">
        <v>2128419</v>
      </c>
      <c r="D344" s="8">
        <v>330</v>
      </c>
      <c r="E344" s="8">
        <v>333</v>
      </c>
      <c r="F344" s="4">
        <f t="shared" si="5"/>
        <v>9.0909090909090905E-3</v>
      </c>
    </row>
    <row r="345" spans="1:6">
      <c r="A345" s="3" t="s">
        <v>103</v>
      </c>
      <c r="B345" s="3" t="s">
        <v>108</v>
      </c>
      <c r="C345" s="3">
        <v>2128420</v>
      </c>
      <c r="D345" s="8">
        <v>565</v>
      </c>
      <c r="E345" s="8">
        <v>563</v>
      </c>
      <c r="F345" s="4">
        <f t="shared" si="5"/>
        <v>-3.5398230088495575E-3</v>
      </c>
    </row>
    <row r="346" spans="1:6">
      <c r="A346" s="3" t="s">
        <v>103</v>
      </c>
      <c r="B346" s="3" t="s">
        <v>108</v>
      </c>
      <c r="C346" s="3">
        <v>2128421</v>
      </c>
      <c r="D346" s="8">
        <v>284</v>
      </c>
      <c r="E346" s="8">
        <v>299</v>
      </c>
      <c r="F346" s="4">
        <f t="shared" si="5"/>
        <v>5.2816901408450703E-2</v>
      </c>
    </row>
    <row r="347" spans="1:6">
      <c r="A347" s="3" t="s">
        <v>103</v>
      </c>
      <c r="B347" s="3" t="s">
        <v>108</v>
      </c>
      <c r="C347" s="3">
        <v>2128422</v>
      </c>
      <c r="D347" s="8">
        <v>271</v>
      </c>
      <c r="E347" s="8">
        <v>272</v>
      </c>
      <c r="F347" s="4">
        <f t="shared" si="5"/>
        <v>3.6900369003690036E-3</v>
      </c>
    </row>
    <row r="348" spans="1:6">
      <c r="A348" s="3" t="s">
        <v>103</v>
      </c>
      <c r="B348" s="3" t="s">
        <v>108</v>
      </c>
      <c r="C348" s="3">
        <v>2128423</v>
      </c>
      <c r="D348" s="8">
        <v>374</v>
      </c>
      <c r="E348" s="8">
        <v>372</v>
      </c>
      <c r="F348" s="4">
        <f t="shared" si="5"/>
        <v>-5.3475935828877002E-3</v>
      </c>
    </row>
    <row r="349" spans="1:6">
      <c r="A349" s="3" t="s">
        <v>103</v>
      </c>
      <c r="B349" s="3" t="s">
        <v>108</v>
      </c>
      <c r="C349" s="3">
        <v>2128424</v>
      </c>
      <c r="D349" s="8">
        <v>291</v>
      </c>
      <c r="E349" s="8">
        <v>306</v>
      </c>
      <c r="F349" s="4">
        <f t="shared" si="5"/>
        <v>5.1546391752577317E-2</v>
      </c>
    </row>
    <row r="350" spans="1:6">
      <c r="A350" s="3" t="s">
        <v>103</v>
      </c>
      <c r="B350" s="3" t="s">
        <v>108</v>
      </c>
      <c r="C350" s="3">
        <v>2128425</v>
      </c>
      <c r="D350" s="8">
        <v>171</v>
      </c>
      <c r="E350" s="8">
        <v>179</v>
      </c>
      <c r="F350" s="4">
        <f t="shared" si="5"/>
        <v>4.6783625730994149E-2</v>
      </c>
    </row>
    <row r="351" spans="1:6">
      <c r="A351" s="3" t="s">
        <v>103</v>
      </c>
      <c r="B351" s="3" t="s">
        <v>108</v>
      </c>
      <c r="C351" s="3">
        <v>2128426</v>
      </c>
      <c r="D351" s="8">
        <v>239</v>
      </c>
      <c r="E351" s="8">
        <v>237</v>
      </c>
      <c r="F351" s="4">
        <f t="shared" si="5"/>
        <v>-8.368200836820083E-3</v>
      </c>
    </row>
    <row r="352" spans="1:6">
      <c r="A352" s="3" t="s">
        <v>103</v>
      </c>
      <c r="B352" s="3" t="s">
        <v>108</v>
      </c>
      <c r="C352" s="3">
        <v>2128427</v>
      </c>
      <c r="D352" s="8">
        <v>172</v>
      </c>
      <c r="E352" s="8">
        <v>171</v>
      </c>
      <c r="F352" s="4">
        <f t="shared" si="5"/>
        <v>-5.8139534883720929E-3</v>
      </c>
    </row>
    <row r="353" spans="1:8">
      <c r="A353" s="3" t="s">
        <v>103</v>
      </c>
      <c r="B353" s="3" t="s">
        <v>53</v>
      </c>
      <c r="C353" s="3">
        <v>2128639</v>
      </c>
      <c r="D353" s="8">
        <v>69</v>
      </c>
      <c r="E353" s="8">
        <v>71</v>
      </c>
      <c r="F353" s="4">
        <f t="shared" si="5"/>
        <v>2.8985507246376812E-2</v>
      </c>
    </row>
    <row r="354" spans="1:8" s="5" customFormat="1">
      <c r="A354" s="5" t="s">
        <v>125</v>
      </c>
      <c r="D354" s="9">
        <f>SUM(D2:D353)</f>
        <v>111035</v>
      </c>
      <c r="E354" s="9">
        <f>SUM(E2:E353)</f>
        <v>116587</v>
      </c>
      <c r="F354" s="6">
        <f t="shared" si="5"/>
        <v>5.0002251542306482E-2</v>
      </c>
      <c r="H354" s="9">
        <f>SUM(H2:H353)</f>
        <v>4239</v>
      </c>
    </row>
    <row r="355" spans="1:8">
      <c r="A355" s="3"/>
      <c r="B355" s="3"/>
      <c r="C355" s="3"/>
      <c r="D355" s="8"/>
      <c r="E355" s="8"/>
      <c r="F355" s="4"/>
    </row>
    <row r="356" spans="1:8" s="29" customFormat="1" ht="18.5">
      <c r="A356" s="16" t="s">
        <v>132</v>
      </c>
      <c r="B356" s="32"/>
      <c r="C356" s="32"/>
      <c r="D356" s="8"/>
      <c r="E356" s="8"/>
      <c r="F356" s="33"/>
    </row>
    <row r="357" spans="1:8">
      <c r="A357" s="13" t="s">
        <v>193</v>
      </c>
      <c r="B357" s="3"/>
      <c r="C357" s="3"/>
      <c r="D357" s="8"/>
      <c r="E357" s="8"/>
      <c r="F357" s="4"/>
    </row>
    <row r="358" spans="1:8" ht="15" thickBot="1">
      <c r="A358" s="3"/>
      <c r="B358" s="3"/>
      <c r="C358" s="10" t="s">
        <v>194</v>
      </c>
      <c r="E358" s="17">
        <f>+E354-H354</f>
        <v>112348</v>
      </c>
      <c r="F358" s="4"/>
    </row>
    <row r="359" spans="1:8" ht="15" thickTop="1">
      <c r="A359" s="3"/>
      <c r="B359" s="3"/>
      <c r="C359" s="3"/>
      <c r="D359" s="8"/>
      <c r="E359" s="8"/>
      <c r="F359" s="4"/>
    </row>
    <row r="360" spans="1:8">
      <c r="A360" s="3"/>
      <c r="B360" s="3"/>
      <c r="C360" s="3"/>
      <c r="D360" s="8"/>
      <c r="E360" s="8"/>
      <c r="F360" s="4"/>
    </row>
    <row r="361" spans="1:8">
      <c r="A361" s="3"/>
      <c r="B361" s="3"/>
      <c r="C361" s="3"/>
      <c r="D361" s="8"/>
      <c r="E361" s="8"/>
      <c r="F361" s="4"/>
    </row>
    <row r="362" spans="1:8" s="29" customFormat="1"/>
    <row r="363" spans="1:8" s="29" customFormat="1"/>
    <row r="364" spans="1:8">
      <c r="A364" s="3"/>
      <c r="B364" s="3"/>
      <c r="C364" s="3"/>
      <c r="D364" s="8"/>
      <c r="E364" s="8"/>
      <c r="F364" s="4"/>
    </row>
    <row r="365" spans="1:8">
      <c r="A365" s="3"/>
      <c r="B365" s="3"/>
      <c r="C365" s="3"/>
      <c r="D365" s="8"/>
      <c r="E365" s="8"/>
      <c r="F365" s="4"/>
    </row>
    <row r="366" spans="1:8">
      <c r="A366" s="3"/>
      <c r="B366" s="3"/>
      <c r="C366" s="3"/>
      <c r="D366" s="8"/>
      <c r="E366" s="8"/>
      <c r="F366" s="4"/>
    </row>
    <row r="367" spans="1:8">
      <c r="A367" s="3"/>
      <c r="B367" s="3"/>
      <c r="C367" s="3"/>
      <c r="D367" s="8"/>
      <c r="E367" s="8"/>
      <c r="F367" s="4"/>
    </row>
    <row r="368" spans="1:8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"/>
  <sheetViews>
    <sheetView topLeftCell="A318" workbookViewId="0">
      <selection activeCell="E361" sqref="E361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8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  <c r="H1" s="18" t="s">
        <v>170</v>
      </c>
    </row>
    <row r="2" spans="1:8">
      <c r="A2" s="3" t="s">
        <v>109</v>
      </c>
      <c r="B2" s="3" t="s">
        <v>110</v>
      </c>
      <c r="C2" s="3">
        <v>2128801</v>
      </c>
      <c r="D2" s="8">
        <v>250</v>
      </c>
      <c r="E2" s="8">
        <v>247</v>
      </c>
      <c r="F2" s="4">
        <f t="shared" ref="F2:F65" si="0">(E2-D2)/D2</f>
        <v>-1.2E-2</v>
      </c>
    </row>
    <row r="3" spans="1:8">
      <c r="A3" s="3" t="s">
        <v>109</v>
      </c>
      <c r="B3" s="3" t="s">
        <v>110</v>
      </c>
      <c r="C3" s="3">
        <v>2128802</v>
      </c>
      <c r="D3" s="8">
        <v>194</v>
      </c>
      <c r="E3" s="8">
        <v>193</v>
      </c>
      <c r="F3" s="4">
        <f t="shared" si="0"/>
        <v>-5.1546391752577319E-3</v>
      </c>
    </row>
    <row r="4" spans="1:8">
      <c r="A4" s="3" t="s">
        <v>109</v>
      </c>
      <c r="B4" s="3" t="s">
        <v>110</v>
      </c>
      <c r="C4" s="3">
        <v>2128803</v>
      </c>
      <c r="D4" s="8">
        <v>171</v>
      </c>
      <c r="E4" s="8">
        <v>176</v>
      </c>
      <c r="F4" s="4">
        <f t="shared" si="0"/>
        <v>2.9239766081871343E-2</v>
      </c>
    </row>
    <row r="5" spans="1:8">
      <c r="A5" s="3" t="s">
        <v>109</v>
      </c>
      <c r="B5" s="3" t="s">
        <v>110</v>
      </c>
      <c r="C5" s="3">
        <v>2128804</v>
      </c>
      <c r="D5" s="8">
        <v>256</v>
      </c>
      <c r="E5" s="8">
        <v>262</v>
      </c>
      <c r="F5" s="4">
        <f t="shared" si="0"/>
        <v>2.34375E-2</v>
      </c>
    </row>
    <row r="6" spans="1:8">
      <c r="A6" s="3" t="s">
        <v>109</v>
      </c>
      <c r="B6" s="3" t="s">
        <v>110</v>
      </c>
      <c r="C6" s="3">
        <v>2128805</v>
      </c>
      <c r="D6" s="8">
        <v>254</v>
      </c>
      <c r="E6" s="8">
        <v>259</v>
      </c>
      <c r="F6" s="4">
        <f t="shared" si="0"/>
        <v>1.968503937007874E-2</v>
      </c>
    </row>
    <row r="7" spans="1:8">
      <c r="A7" s="3" t="s">
        <v>109</v>
      </c>
      <c r="B7" s="3" t="s">
        <v>110</v>
      </c>
      <c r="C7" s="3">
        <v>2128806</v>
      </c>
      <c r="D7" s="8">
        <v>173</v>
      </c>
      <c r="E7" s="8">
        <v>172</v>
      </c>
      <c r="F7" s="4">
        <f t="shared" si="0"/>
        <v>-5.7803468208092483E-3</v>
      </c>
    </row>
    <row r="8" spans="1:8">
      <c r="A8" s="3" t="s">
        <v>109</v>
      </c>
      <c r="B8" s="3" t="s">
        <v>110</v>
      </c>
      <c r="C8" s="3">
        <v>2128807</v>
      </c>
      <c r="D8" s="8">
        <v>271</v>
      </c>
      <c r="E8" s="8">
        <v>278</v>
      </c>
      <c r="F8" s="4">
        <f t="shared" si="0"/>
        <v>2.5830258302583026E-2</v>
      </c>
    </row>
    <row r="9" spans="1:8">
      <c r="A9" s="3" t="s">
        <v>109</v>
      </c>
      <c r="B9" s="3" t="s">
        <v>110</v>
      </c>
      <c r="C9" s="3">
        <v>2128808</v>
      </c>
      <c r="D9" s="8">
        <v>422</v>
      </c>
      <c r="E9" s="8">
        <v>430</v>
      </c>
      <c r="F9" s="4">
        <f t="shared" si="0"/>
        <v>1.8957345971563982E-2</v>
      </c>
    </row>
    <row r="10" spans="1:8">
      <c r="A10" s="3" t="s">
        <v>109</v>
      </c>
      <c r="B10" s="3" t="s">
        <v>110</v>
      </c>
      <c r="C10" s="3">
        <v>2128809</v>
      </c>
      <c r="D10" s="8">
        <v>399</v>
      </c>
      <c r="E10" s="8">
        <v>416</v>
      </c>
      <c r="F10" s="4">
        <f t="shared" si="0"/>
        <v>4.2606516290726815E-2</v>
      </c>
    </row>
    <row r="11" spans="1:8">
      <c r="A11" s="3" t="s">
        <v>109</v>
      </c>
      <c r="B11" s="3" t="s">
        <v>110</v>
      </c>
      <c r="C11" s="3">
        <v>2128810</v>
      </c>
      <c r="D11" s="8">
        <v>208</v>
      </c>
      <c r="E11" s="8">
        <v>203</v>
      </c>
      <c r="F11" s="4">
        <f t="shared" si="0"/>
        <v>-2.403846153846154E-2</v>
      </c>
    </row>
    <row r="12" spans="1:8">
      <c r="A12" s="3" t="s">
        <v>109</v>
      </c>
      <c r="B12" s="3" t="s">
        <v>110</v>
      </c>
      <c r="C12" s="3">
        <v>2128811</v>
      </c>
      <c r="D12" s="8">
        <v>335</v>
      </c>
      <c r="E12" s="8">
        <v>331</v>
      </c>
      <c r="F12" s="4">
        <f t="shared" si="0"/>
        <v>-1.1940298507462687E-2</v>
      </c>
    </row>
    <row r="13" spans="1:8">
      <c r="A13" s="3" t="s">
        <v>109</v>
      </c>
      <c r="B13" s="3" t="s">
        <v>110</v>
      </c>
      <c r="C13" s="3">
        <v>2128812</v>
      </c>
      <c r="D13" s="8">
        <v>337</v>
      </c>
      <c r="E13" s="8">
        <v>346</v>
      </c>
      <c r="F13" s="4">
        <f t="shared" si="0"/>
        <v>2.6706231454005934E-2</v>
      </c>
    </row>
    <row r="14" spans="1:8">
      <c r="A14" s="3" t="s">
        <v>109</v>
      </c>
      <c r="B14" s="3" t="s">
        <v>110</v>
      </c>
      <c r="C14" s="3">
        <v>2128813</v>
      </c>
      <c r="D14" s="8">
        <v>606</v>
      </c>
      <c r="E14" s="8">
        <v>632</v>
      </c>
      <c r="F14" s="4">
        <f t="shared" si="0"/>
        <v>4.2904290429042903E-2</v>
      </c>
    </row>
    <row r="15" spans="1:8">
      <c r="A15" s="3" t="s">
        <v>109</v>
      </c>
      <c r="B15" s="3" t="s">
        <v>110</v>
      </c>
      <c r="C15" s="3">
        <v>2128814</v>
      </c>
      <c r="D15" s="8">
        <v>360</v>
      </c>
      <c r="E15" s="8">
        <v>370</v>
      </c>
      <c r="F15" s="4">
        <f t="shared" si="0"/>
        <v>2.7777777777777776E-2</v>
      </c>
    </row>
    <row r="16" spans="1:8">
      <c r="A16" s="3" t="s">
        <v>109</v>
      </c>
      <c r="B16" s="3" t="s">
        <v>110</v>
      </c>
      <c r="C16" s="3">
        <v>2128815</v>
      </c>
      <c r="D16" s="8">
        <v>284</v>
      </c>
      <c r="E16" s="8">
        <v>298</v>
      </c>
      <c r="F16" s="4">
        <f t="shared" si="0"/>
        <v>4.9295774647887321E-2</v>
      </c>
    </row>
    <row r="17" spans="1:6">
      <c r="A17" s="3" t="s">
        <v>109</v>
      </c>
      <c r="B17" s="3" t="s">
        <v>110</v>
      </c>
      <c r="C17" s="3">
        <v>2128816</v>
      </c>
      <c r="D17" s="8">
        <v>448</v>
      </c>
      <c r="E17" s="8">
        <v>459</v>
      </c>
      <c r="F17" s="4">
        <f t="shared" si="0"/>
        <v>2.4553571428571428E-2</v>
      </c>
    </row>
    <row r="18" spans="1:6">
      <c r="A18" s="3" t="s">
        <v>109</v>
      </c>
      <c r="B18" s="3" t="s">
        <v>110</v>
      </c>
      <c r="C18" s="3">
        <v>2128817</v>
      </c>
      <c r="D18" s="8">
        <v>242</v>
      </c>
      <c r="E18" s="8">
        <v>243</v>
      </c>
      <c r="F18" s="4">
        <f t="shared" si="0"/>
        <v>4.1322314049586778E-3</v>
      </c>
    </row>
    <row r="19" spans="1:6">
      <c r="A19" s="3" t="s">
        <v>109</v>
      </c>
      <c r="B19" s="3" t="s">
        <v>110</v>
      </c>
      <c r="C19" s="3">
        <v>2128818</v>
      </c>
      <c r="D19" s="8">
        <v>259</v>
      </c>
      <c r="E19" s="8">
        <v>262</v>
      </c>
      <c r="F19" s="4">
        <f t="shared" si="0"/>
        <v>1.1583011583011582E-2</v>
      </c>
    </row>
    <row r="20" spans="1:6">
      <c r="A20" s="3" t="s">
        <v>109</v>
      </c>
      <c r="B20" s="3" t="s">
        <v>110</v>
      </c>
      <c r="C20" s="3">
        <v>2128819</v>
      </c>
      <c r="D20" s="8">
        <v>195</v>
      </c>
      <c r="E20" s="8">
        <v>202</v>
      </c>
      <c r="F20" s="4">
        <f t="shared" si="0"/>
        <v>3.5897435897435895E-2</v>
      </c>
    </row>
    <row r="21" spans="1:6">
      <c r="A21" s="3" t="s">
        <v>109</v>
      </c>
      <c r="B21" s="3" t="s">
        <v>110</v>
      </c>
      <c r="C21" s="3">
        <v>2128820</v>
      </c>
      <c r="D21" s="8">
        <v>248</v>
      </c>
      <c r="E21" s="8">
        <v>254</v>
      </c>
      <c r="F21" s="4">
        <f t="shared" si="0"/>
        <v>2.4193548387096774E-2</v>
      </c>
    </row>
    <row r="22" spans="1:6">
      <c r="A22" s="3" t="s">
        <v>109</v>
      </c>
      <c r="B22" s="3" t="s">
        <v>110</v>
      </c>
      <c r="C22" s="3">
        <v>2128821</v>
      </c>
      <c r="D22" s="8">
        <v>199</v>
      </c>
      <c r="E22" s="8">
        <v>212</v>
      </c>
      <c r="F22" s="4">
        <f t="shared" si="0"/>
        <v>6.5326633165829151E-2</v>
      </c>
    </row>
    <row r="23" spans="1:6">
      <c r="A23" s="3" t="s">
        <v>109</v>
      </c>
      <c r="B23" s="3" t="s">
        <v>110</v>
      </c>
      <c r="C23" s="3">
        <v>2128822</v>
      </c>
      <c r="D23" s="8">
        <v>224</v>
      </c>
      <c r="E23" s="8">
        <v>227</v>
      </c>
      <c r="F23" s="4">
        <f t="shared" si="0"/>
        <v>1.3392857142857142E-2</v>
      </c>
    </row>
    <row r="24" spans="1:6">
      <c r="A24" s="3" t="s">
        <v>109</v>
      </c>
      <c r="B24" s="3" t="s">
        <v>110</v>
      </c>
      <c r="C24" s="3">
        <v>2128823</v>
      </c>
      <c r="D24" s="8">
        <v>156</v>
      </c>
      <c r="E24" s="8">
        <v>152</v>
      </c>
      <c r="F24" s="4">
        <f t="shared" si="0"/>
        <v>-2.564102564102564E-2</v>
      </c>
    </row>
    <row r="25" spans="1:6">
      <c r="A25" s="3" t="s">
        <v>109</v>
      </c>
      <c r="B25" s="3" t="s">
        <v>9</v>
      </c>
      <c r="C25" s="3">
        <v>2109409</v>
      </c>
      <c r="D25" s="8">
        <v>60</v>
      </c>
      <c r="E25" s="8">
        <v>59</v>
      </c>
      <c r="F25" s="4">
        <f t="shared" si="0"/>
        <v>-1.6666666666666666E-2</v>
      </c>
    </row>
    <row r="26" spans="1:6">
      <c r="A26" s="3" t="s">
        <v>109</v>
      </c>
      <c r="B26" s="3" t="s">
        <v>111</v>
      </c>
      <c r="C26" s="3">
        <v>2107601</v>
      </c>
      <c r="D26" s="8">
        <v>324</v>
      </c>
      <c r="E26" s="8">
        <v>324</v>
      </c>
      <c r="F26" s="4">
        <f t="shared" si="0"/>
        <v>0</v>
      </c>
    </row>
    <row r="27" spans="1:6">
      <c r="A27" s="3" t="s">
        <v>109</v>
      </c>
      <c r="B27" s="3" t="s">
        <v>111</v>
      </c>
      <c r="C27" s="3">
        <v>2107602</v>
      </c>
      <c r="D27" s="8">
        <v>693</v>
      </c>
      <c r="E27" s="8">
        <v>700</v>
      </c>
      <c r="F27" s="4">
        <f t="shared" si="0"/>
        <v>1.0101010101010102E-2</v>
      </c>
    </row>
    <row r="28" spans="1:6">
      <c r="A28" s="3" t="s">
        <v>109</v>
      </c>
      <c r="B28" s="3" t="s">
        <v>111</v>
      </c>
      <c r="C28" s="3">
        <v>2107603</v>
      </c>
      <c r="D28" s="8">
        <v>161</v>
      </c>
      <c r="E28" s="8">
        <v>161</v>
      </c>
      <c r="F28" s="4">
        <f t="shared" si="0"/>
        <v>0</v>
      </c>
    </row>
    <row r="29" spans="1:6">
      <c r="A29" s="3" t="s">
        <v>109</v>
      </c>
      <c r="B29" s="3" t="s">
        <v>111</v>
      </c>
      <c r="C29" s="3">
        <v>2107604</v>
      </c>
      <c r="D29" s="8">
        <v>456</v>
      </c>
      <c r="E29" s="8">
        <v>487</v>
      </c>
      <c r="F29" s="4">
        <f t="shared" si="0"/>
        <v>6.798245614035088E-2</v>
      </c>
    </row>
    <row r="30" spans="1:6">
      <c r="A30" s="3" t="s">
        <v>109</v>
      </c>
      <c r="B30" s="3" t="s">
        <v>111</v>
      </c>
      <c r="C30" s="3">
        <v>2107605</v>
      </c>
      <c r="D30" s="8">
        <v>161</v>
      </c>
      <c r="E30" s="8">
        <v>168</v>
      </c>
      <c r="F30" s="4">
        <f t="shared" si="0"/>
        <v>4.3478260869565216E-2</v>
      </c>
    </row>
    <row r="31" spans="1:6">
      <c r="A31" s="3" t="s">
        <v>109</v>
      </c>
      <c r="B31" s="3" t="s">
        <v>111</v>
      </c>
      <c r="C31" s="3">
        <v>2107606</v>
      </c>
      <c r="D31" s="8">
        <v>750</v>
      </c>
      <c r="E31" s="8">
        <v>825</v>
      </c>
      <c r="F31" s="4">
        <f t="shared" si="0"/>
        <v>0.1</v>
      </c>
    </row>
    <row r="32" spans="1:6">
      <c r="A32" s="3" t="s">
        <v>109</v>
      </c>
      <c r="B32" s="3" t="s">
        <v>111</v>
      </c>
      <c r="C32" s="3">
        <v>2107607</v>
      </c>
      <c r="D32" s="8">
        <v>623</v>
      </c>
      <c r="E32" s="8">
        <v>663</v>
      </c>
      <c r="F32" s="4">
        <f t="shared" si="0"/>
        <v>6.4205457463884424E-2</v>
      </c>
    </row>
    <row r="33" spans="1:6">
      <c r="A33" s="3" t="s">
        <v>109</v>
      </c>
      <c r="B33" s="3" t="s">
        <v>111</v>
      </c>
      <c r="C33" s="3">
        <v>2107608</v>
      </c>
      <c r="D33" s="8">
        <v>538</v>
      </c>
      <c r="E33" s="8">
        <v>573</v>
      </c>
      <c r="F33" s="4">
        <f t="shared" si="0"/>
        <v>6.5055762081784388E-2</v>
      </c>
    </row>
    <row r="34" spans="1:6">
      <c r="A34" s="3" t="s">
        <v>109</v>
      </c>
      <c r="B34" s="3" t="s">
        <v>111</v>
      </c>
      <c r="C34" s="3">
        <v>2107609</v>
      </c>
      <c r="D34" s="8">
        <v>692</v>
      </c>
      <c r="E34" s="8">
        <v>760</v>
      </c>
      <c r="F34" s="4">
        <f t="shared" si="0"/>
        <v>9.8265895953757232E-2</v>
      </c>
    </row>
    <row r="35" spans="1:6">
      <c r="A35" s="3" t="s">
        <v>109</v>
      </c>
      <c r="B35" s="3" t="s">
        <v>111</v>
      </c>
      <c r="C35" s="3">
        <v>2107610</v>
      </c>
      <c r="D35" s="8">
        <v>428</v>
      </c>
      <c r="E35" s="8">
        <v>430</v>
      </c>
      <c r="F35" s="4">
        <f t="shared" si="0"/>
        <v>4.6728971962616819E-3</v>
      </c>
    </row>
    <row r="36" spans="1:6">
      <c r="A36" s="3" t="s">
        <v>109</v>
      </c>
      <c r="B36" s="3" t="s">
        <v>111</v>
      </c>
      <c r="C36" s="3">
        <v>2107611</v>
      </c>
      <c r="D36" s="8">
        <v>256</v>
      </c>
      <c r="E36" s="8">
        <v>259</v>
      </c>
      <c r="F36" s="4">
        <f t="shared" si="0"/>
        <v>1.171875E-2</v>
      </c>
    </row>
    <row r="37" spans="1:6">
      <c r="A37" s="3" t="s">
        <v>109</v>
      </c>
      <c r="B37" s="3" t="s">
        <v>111</v>
      </c>
      <c r="C37" s="3">
        <v>2107612</v>
      </c>
      <c r="D37" s="8">
        <v>198</v>
      </c>
      <c r="E37" s="8">
        <v>194</v>
      </c>
      <c r="F37" s="4">
        <f t="shared" si="0"/>
        <v>-2.0202020202020204E-2</v>
      </c>
    </row>
    <row r="38" spans="1:6">
      <c r="A38" s="3" t="s">
        <v>109</v>
      </c>
      <c r="B38" s="3" t="s">
        <v>111</v>
      </c>
      <c r="C38" s="3">
        <v>2107613</v>
      </c>
      <c r="D38" s="8">
        <v>325</v>
      </c>
      <c r="E38" s="8">
        <v>317</v>
      </c>
      <c r="F38" s="4">
        <f t="shared" si="0"/>
        <v>-2.4615384615384615E-2</v>
      </c>
    </row>
    <row r="39" spans="1:6">
      <c r="A39" s="3" t="s">
        <v>109</v>
      </c>
      <c r="B39" s="3" t="s">
        <v>111</v>
      </c>
      <c r="C39" s="3">
        <v>2107614</v>
      </c>
      <c r="D39" s="8">
        <v>307</v>
      </c>
      <c r="E39" s="8">
        <v>303</v>
      </c>
      <c r="F39" s="4">
        <f t="shared" si="0"/>
        <v>-1.3029315960912053E-2</v>
      </c>
    </row>
    <row r="40" spans="1:6">
      <c r="A40" s="3" t="s">
        <v>109</v>
      </c>
      <c r="B40" s="3" t="s">
        <v>111</v>
      </c>
      <c r="C40" s="3">
        <v>2107615</v>
      </c>
      <c r="D40" s="8">
        <v>198</v>
      </c>
      <c r="E40" s="8">
        <v>201</v>
      </c>
      <c r="F40" s="4">
        <f t="shared" si="0"/>
        <v>1.5151515151515152E-2</v>
      </c>
    </row>
    <row r="41" spans="1:6">
      <c r="A41" s="3" t="s">
        <v>109</v>
      </c>
      <c r="B41" s="3" t="s">
        <v>111</v>
      </c>
      <c r="C41" s="3">
        <v>2107616</v>
      </c>
      <c r="D41" s="8">
        <v>634</v>
      </c>
      <c r="E41" s="8">
        <v>703</v>
      </c>
      <c r="F41" s="4">
        <f t="shared" si="0"/>
        <v>0.10883280757097792</v>
      </c>
    </row>
    <row r="42" spans="1:6">
      <c r="A42" s="3" t="s">
        <v>109</v>
      </c>
      <c r="B42" s="3" t="s">
        <v>111</v>
      </c>
      <c r="C42" s="3">
        <v>2107617</v>
      </c>
      <c r="D42" s="8">
        <v>407</v>
      </c>
      <c r="E42" s="8">
        <v>428</v>
      </c>
      <c r="F42" s="4">
        <f t="shared" si="0"/>
        <v>5.1597051597051594E-2</v>
      </c>
    </row>
    <row r="43" spans="1:6">
      <c r="A43" s="3" t="s">
        <v>109</v>
      </c>
      <c r="B43" s="3" t="s">
        <v>111</v>
      </c>
      <c r="C43" s="3">
        <v>2107618</v>
      </c>
      <c r="D43" s="8">
        <v>229</v>
      </c>
      <c r="E43" s="8">
        <v>233</v>
      </c>
      <c r="F43" s="4">
        <f t="shared" si="0"/>
        <v>1.7467248908296942E-2</v>
      </c>
    </row>
    <row r="44" spans="1:6">
      <c r="A44" s="3" t="s">
        <v>109</v>
      </c>
      <c r="B44" s="3" t="s">
        <v>111</v>
      </c>
      <c r="C44" s="3">
        <v>2107619</v>
      </c>
      <c r="D44" s="8">
        <v>242</v>
      </c>
      <c r="E44" s="8">
        <v>248</v>
      </c>
      <c r="F44" s="4">
        <f t="shared" si="0"/>
        <v>2.4793388429752067E-2</v>
      </c>
    </row>
    <row r="45" spans="1:6">
      <c r="A45" s="3" t="s">
        <v>109</v>
      </c>
      <c r="B45" s="3" t="s">
        <v>111</v>
      </c>
      <c r="C45" s="3">
        <v>2107620</v>
      </c>
      <c r="D45" s="8">
        <v>484</v>
      </c>
      <c r="E45" s="8">
        <v>521</v>
      </c>
      <c r="F45" s="4">
        <f t="shared" si="0"/>
        <v>7.6446280991735532E-2</v>
      </c>
    </row>
    <row r="46" spans="1:6">
      <c r="A46" s="3" t="s">
        <v>109</v>
      </c>
      <c r="B46" s="3" t="s">
        <v>111</v>
      </c>
      <c r="C46" s="3">
        <v>2107621</v>
      </c>
      <c r="D46" s="8">
        <v>863</v>
      </c>
      <c r="E46" s="8">
        <v>991</v>
      </c>
      <c r="F46" s="4">
        <f t="shared" si="0"/>
        <v>0.14831981460023175</v>
      </c>
    </row>
    <row r="47" spans="1:6">
      <c r="A47" s="3" t="s">
        <v>109</v>
      </c>
      <c r="B47" s="3" t="s">
        <v>111</v>
      </c>
      <c r="C47" s="3">
        <v>2107622</v>
      </c>
      <c r="D47" s="8">
        <v>220</v>
      </c>
      <c r="E47" s="8">
        <v>225</v>
      </c>
      <c r="F47" s="4">
        <f t="shared" si="0"/>
        <v>2.2727272727272728E-2</v>
      </c>
    </row>
    <row r="48" spans="1:6">
      <c r="A48" s="3" t="s">
        <v>109</v>
      </c>
      <c r="B48" s="3" t="s">
        <v>111</v>
      </c>
      <c r="C48" s="3">
        <v>2107623</v>
      </c>
      <c r="D48" s="8">
        <v>133</v>
      </c>
      <c r="E48" s="8">
        <v>134</v>
      </c>
      <c r="F48" s="4">
        <f t="shared" si="0"/>
        <v>7.5187969924812026E-3</v>
      </c>
    </row>
    <row r="49" spans="1:6">
      <c r="A49" s="3" t="s">
        <v>109</v>
      </c>
      <c r="B49" s="3" t="s">
        <v>111</v>
      </c>
      <c r="C49" s="3">
        <v>2107624</v>
      </c>
      <c r="D49" s="8">
        <v>253</v>
      </c>
      <c r="E49" s="8">
        <v>261</v>
      </c>
      <c r="F49" s="4">
        <f t="shared" si="0"/>
        <v>3.1620553359683792E-2</v>
      </c>
    </row>
    <row r="50" spans="1:6">
      <c r="A50" s="3" t="s">
        <v>109</v>
      </c>
      <c r="B50" s="3" t="s">
        <v>111</v>
      </c>
      <c r="C50" s="3">
        <v>2107625</v>
      </c>
      <c r="D50" s="8">
        <v>91</v>
      </c>
      <c r="E50" s="8">
        <v>90</v>
      </c>
      <c r="F50" s="4">
        <f t="shared" si="0"/>
        <v>-1.098901098901099E-2</v>
      </c>
    </row>
    <row r="51" spans="1:6">
      <c r="A51" s="3" t="s">
        <v>109</v>
      </c>
      <c r="B51" s="3" t="s">
        <v>111</v>
      </c>
      <c r="C51" s="3">
        <v>2107626</v>
      </c>
      <c r="D51" s="8">
        <v>101</v>
      </c>
      <c r="E51" s="8">
        <v>98</v>
      </c>
      <c r="F51" s="4">
        <f t="shared" si="0"/>
        <v>-2.9702970297029702E-2</v>
      </c>
    </row>
    <row r="52" spans="1:6">
      <c r="A52" s="3" t="s">
        <v>109</v>
      </c>
      <c r="B52" s="3" t="s">
        <v>111</v>
      </c>
      <c r="C52" s="3">
        <v>2107627</v>
      </c>
      <c r="D52" s="8">
        <v>186</v>
      </c>
      <c r="E52" s="8">
        <v>183</v>
      </c>
      <c r="F52" s="4">
        <f t="shared" si="0"/>
        <v>-1.6129032258064516E-2</v>
      </c>
    </row>
    <row r="53" spans="1:6">
      <c r="A53" s="3" t="s">
        <v>109</v>
      </c>
      <c r="B53" s="3" t="s">
        <v>111</v>
      </c>
      <c r="C53" s="3">
        <v>2107628</v>
      </c>
      <c r="D53" s="8">
        <v>214</v>
      </c>
      <c r="E53" s="8">
        <v>212</v>
      </c>
      <c r="F53" s="4">
        <f t="shared" si="0"/>
        <v>-9.3457943925233638E-3</v>
      </c>
    </row>
    <row r="54" spans="1:6">
      <c r="A54" s="3" t="s">
        <v>109</v>
      </c>
      <c r="B54" s="3" t="s">
        <v>111</v>
      </c>
      <c r="C54" s="3">
        <v>2107629</v>
      </c>
      <c r="D54" s="8">
        <v>481</v>
      </c>
      <c r="E54" s="8">
        <v>495</v>
      </c>
      <c r="F54" s="4">
        <f t="shared" si="0"/>
        <v>2.9106029106029108E-2</v>
      </c>
    </row>
    <row r="55" spans="1:6">
      <c r="A55" s="3" t="s">
        <v>109</v>
      </c>
      <c r="B55" s="3" t="s">
        <v>111</v>
      </c>
      <c r="C55" s="3">
        <v>2107630</v>
      </c>
      <c r="D55" s="8">
        <v>301</v>
      </c>
      <c r="E55" s="8">
        <v>312</v>
      </c>
      <c r="F55" s="4">
        <f t="shared" si="0"/>
        <v>3.6544850498338874E-2</v>
      </c>
    </row>
    <row r="56" spans="1:6">
      <c r="A56" s="3" t="s">
        <v>109</v>
      </c>
      <c r="B56" s="3" t="s">
        <v>111</v>
      </c>
      <c r="C56" s="3">
        <v>2107631</v>
      </c>
      <c r="D56" s="8">
        <v>681</v>
      </c>
      <c r="E56" s="8">
        <v>736</v>
      </c>
      <c r="F56" s="4">
        <f t="shared" si="0"/>
        <v>8.0763582966226141E-2</v>
      </c>
    </row>
    <row r="57" spans="1:6">
      <c r="A57" s="3" t="s">
        <v>109</v>
      </c>
      <c r="B57" s="3" t="s">
        <v>111</v>
      </c>
      <c r="C57" s="3">
        <v>2107632</v>
      </c>
      <c r="D57" s="8">
        <v>348</v>
      </c>
      <c r="E57" s="8">
        <v>369</v>
      </c>
      <c r="F57" s="4">
        <f t="shared" si="0"/>
        <v>6.0344827586206899E-2</v>
      </c>
    </row>
    <row r="58" spans="1:6">
      <c r="A58" s="3" t="s">
        <v>109</v>
      </c>
      <c r="B58" s="3" t="s">
        <v>111</v>
      </c>
      <c r="C58" s="3">
        <v>2107633</v>
      </c>
      <c r="D58" s="8">
        <v>149</v>
      </c>
      <c r="E58" s="8">
        <v>158</v>
      </c>
      <c r="F58" s="4">
        <f t="shared" si="0"/>
        <v>6.0402684563758392E-2</v>
      </c>
    </row>
    <row r="59" spans="1:6">
      <c r="A59" s="3" t="s">
        <v>109</v>
      </c>
      <c r="B59" s="3" t="s">
        <v>54</v>
      </c>
      <c r="C59" s="3">
        <v>2128901</v>
      </c>
      <c r="D59" s="8">
        <v>16</v>
      </c>
      <c r="E59" s="8">
        <v>14</v>
      </c>
      <c r="F59" s="4">
        <f t="shared" si="0"/>
        <v>-0.125</v>
      </c>
    </row>
    <row r="60" spans="1:6">
      <c r="A60" s="3" t="s">
        <v>109</v>
      </c>
      <c r="B60" s="3" t="s">
        <v>54</v>
      </c>
      <c r="C60" s="3">
        <v>2128923</v>
      </c>
      <c r="D60" s="8">
        <v>119</v>
      </c>
      <c r="E60" s="8">
        <v>126</v>
      </c>
      <c r="F60" s="4">
        <f t="shared" si="0"/>
        <v>5.8823529411764705E-2</v>
      </c>
    </row>
    <row r="61" spans="1:6">
      <c r="A61" s="3" t="s">
        <v>109</v>
      </c>
      <c r="B61" s="3" t="s">
        <v>54</v>
      </c>
      <c r="C61" s="3">
        <v>2128924</v>
      </c>
      <c r="D61" s="8">
        <v>9</v>
      </c>
      <c r="E61" s="8">
        <v>10</v>
      </c>
      <c r="F61" s="4">
        <f t="shared" si="0"/>
        <v>0.1111111111111111</v>
      </c>
    </row>
    <row r="62" spans="1:6">
      <c r="A62" s="3" t="s">
        <v>109</v>
      </c>
      <c r="B62" s="3" t="s">
        <v>54</v>
      </c>
      <c r="C62" s="3">
        <v>2128928</v>
      </c>
      <c r="D62" s="8">
        <v>144</v>
      </c>
      <c r="E62" s="8">
        <v>150</v>
      </c>
      <c r="F62" s="4">
        <f t="shared" si="0"/>
        <v>4.1666666666666664E-2</v>
      </c>
    </row>
    <row r="63" spans="1:6">
      <c r="A63" s="3" t="s">
        <v>109</v>
      </c>
      <c r="B63" s="3" t="s">
        <v>54</v>
      </c>
      <c r="C63" s="3">
        <v>2128936</v>
      </c>
      <c r="D63" s="8">
        <v>20</v>
      </c>
      <c r="E63" s="8">
        <v>21</v>
      </c>
      <c r="F63" s="4">
        <f t="shared" si="0"/>
        <v>0.05</v>
      </c>
    </row>
    <row r="64" spans="1:6">
      <c r="A64" s="3" t="s">
        <v>109</v>
      </c>
      <c r="B64" s="3" t="s">
        <v>54</v>
      </c>
      <c r="C64" s="3">
        <v>2128937</v>
      </c>
      <c r="D64" s="8">
        <v>350</v>
      </c>
      <c r="E64" s="8">
        <v>367</v>
      </c>
      <c r="F64" s="4">
        <f t="shared" si="0"/>
        <v>4.8571428571428571E-2</v>
      </c>
    </row>
    <row r="65" spans="1:6">
      <c r="A65" s="3" t="s">
        <v>109</v>
      </c>
      <c r="B65" s="3" t="s">
        <v>54</v>
      </c>
      <c r="C65" s="3">
        <v>2128953</v>
      </c>
      <c r="D65" s="8">
        <v>21</v>
      </c>
      <c r="E65" s="8">
        <v>22</v>
      </c>
      <c r="F65" s="4">
        <f t="shared" si="0"/>
        <v>4.7619047619047616E-2</v>
      </c>
    </row>
    <row r="66" spans="1:6">
      <c r="A66" s="3" t="s">
        <v>109</v>
      </c>
      <c r="B66" s="3" t="s">
        <v>112</v>
      </c>
      <c r="C66" s="3">
        <v>2108701</v>
      </c>
      <c r="D66" s="8">
        <v>355</v>
      </c>
      <c r="E66" s="8">
        <v>371</v>
      </c>
      <c r="F66" s="4">
        <f t="shared" ref="F66:F129" si="1">(E66-D66)/D66</f>
        <v>4.507042253521127E-2</v>
      </c>
    </row>
    <row r="67" spans="1:6">
      <c r="A67" s="3" t="s">
        <v>109</v>
      </c>
      <c r="B67" s="3" t="s">
        <v>112</v>
      </c>
      <c r="C67" s="3">
        <v>2108702</v>
      </c>
      <c r="D67" s="8">
        <v>203</v>
      </c>
      <c r="E67" s="8">
        <v>211</v>
      </c>
      <c r="F67" s="4">
        <f t="shared" si="1"/>
        <v>3.9408866995073892E-2</v>
      </c>
    </row>
    <row r="68" spans="1:6">
      <c r="A68" s="3" t="s">
        <v>109</v>
      </c>
      <c r="B68" s="3" t="s">
        <v>112</v>
      </c>
      <c r="C68" s="3">
        <v>2108703</v>
      </c>
      <c r="D68" s="8">
        <v>165</v>
      </c>
      <c r="E68" s="8">
        <v>167</v>
      </c>
      <c r="F68" s="4">
        <f t="shared" si="1"/>
        <v>1.2121212121212121E-2</v>
      </c>
    </row>
    <row r="69" spans="1:6">
      <c r="A69" s="3" t="s">
        <v>109</v>
      </c>
      <c r="B69" s="3" t="s">
        <v>112</v>
      </c>
      <c r="C69" s="3">
        <v>2108704</v>
      </c>
      <c r="D69" s="8">
        <v>218</v>
      </c>
      <c r="E69" s="8">
        <v>218</v>
      </c>
      <c r="F69" s="4">
        <f t="shared" si="1"/>
        <v>0</v>
      </c>
    </row>
    <row r="70" spans="1:6">
      <c r="A70" s="3" t="s">
        <v>109</v>
      </c>
      <c r="B70" s="3" t="s">
        <v>112</v>
      </c>
      <c r="C70" s="3">
        <v>2108705</v>
      </c>
      <c r="D70" s="8">
        <v>294</v>
      </c>
      <c r="E70" s="8">
        <v>296</v>
      </c>
      <c r="F70" s="4">
        <f t="shared" si="1"/>
        <v>6.8027210884353739E-3</v>
      </c>
    </row>
    <row r="71" spans="1:6">
      <c r="A71" s="3" t="s">
        <v>109</v>
      </c>
      <c r="B71" s="3" t="s">
        <v>112</v>
      </c>
      <c r="C71" s="3">
        <v>2108706</v>
      </c>
      <c r="D71" s="8">
        <v>269</v>
      </c>
      <c r="E71" s="8">
        <v>271</v>
      </c>
      <c r="F71" s="4">
        <f t="shared" si="1"/>
        <v>7.4349442379182153E-3</v>
      </c>
    </row>
    <row r="72" spans="1:6">
      <c r="A72" s="3" t="s">
        <v>109</v>
      </c>
      <c r="B72" s="3" t="s">
        <v>112</v>
      </c>
      <c r="C72" s="3">
        <v>2108707</v>
      </c>
      <c r="D72" s="8">
        <v>236</v>
      </c>
      <c r="E72" s="8">
        <v>244</v>
      </c>
      <c r="F72" s="4">
        <f t="shared" si="1"/>
        <v>3.3898305084745763E-2</v>
      </c>
    </row>
    <row r="73" spans="1:6">
      <c r="A73" s="3" t="s">
        <v>109</v>
      </c>
      <c r="B73" s="3" t="s">
        <v>112</v>
      </c>
      <c r="C73" s="3">
        <v>2108708</v>
      </c>
      <c r="D73" s="8">
        <v>147</v>
      </c>
      <c r="E73" s="8">
        <v>149</v>
      </c>
      <c r="F73" s="4">
        <f t="shared" si="1"/>
        <v>1.3605442176870748E-2</v>
      </c>
    </row>
    <row r="74" spans="1:6">
      <c r="A74" s="3" t="s">
        <v>109</v>
      </c>
      <c r="B74" s="3" t="s">
        <v>112</v>
      </c>
      <c r="C74" s="3">
        <v>2108709</v>
      </c>
      <c r="D74" s="8">
        <v>371</v>
      </c>
      <c r="E74" s="8">
        <v>374</v>
      </c>
      <c r="F74" s="4">
        <f t="shared" si="1"/>
        <v>8.0862533692722376E-3</v>
      </c>
    </row>
    <row r="75" spans="1:6">
      <c r="A75" s="3" t="s">
        <v>109</v>
      </c>
      <c r="B75" s="3" t="s">
        <v>112</v>
      </c>
      <c r="C75" s="3">
        <v>2108710</v>
      </c>
      <c r="D75" s="8">
        <v>143</v>
      </c>
      <c r="E75" s="8">
        <v>138</v>
      </c>
      <c r="F75" s="4">
        <f t="shared" si="1"/>
        <v>-3.4965034965034968E-2</v>
      </c>
    </row>
    <row r="76" spans="1:6">
      <c r="A76" s="3" t="s">
        <v>109</v>
      </c>
      <c r="B76" s="3" t="s">
        <v>112</v>
      </c>
      <c r="C76" s="3">
        <v>2108711</v>
      </c>
      <c r="D76" s="8">
        <v>351</v>
      </c>
      <c r="E76" s="8">
        <v>353</v>
      </c>
      <c r="F76" s="4">
        <f t="shared" si="1"/>
        <v>5.6980056980056983E-3</v>
      </c>
    </row>
    <row r="77" spans="1:6">
      <c r="A77" s="3" t="s">
        <v>109</v>
      </c>
      <c r="B77" s="3" t="s">
        <v>112</v>
      </c>
      <c r="C77" s="3">
        <v>2108712</v>
      </c>
      <c r="D77" s="8">
        <v>269</v>
      </c>
      <c r="E77" s="8">
        <v>264</v>
      </c>
      <c r="F77" s="4">
        <f t="shared" si="1"/>
        <v>-1.858736059479554E-2</v>
      </c>
    </row>
    <row r="78" spans="1:6">
      <c r="A78" s="3" t="s">
        <v>109</v>
      </c>
      <c r="B78" s="3" t="s">
        <v>112</v>
      </c>
      <c r="C78" s="3">
        <v>2108713</v>
      </c>
      <c r="D78" s="8">
        <v>326</v>
      </c>
      <c r="E78" s="8">
        <v>322</v>
      </c>
      <c r="F78" s="4">
        <f t="shared" si="1"/>
        <v>-1.2269938650306749E-2</v>
      </c>
    </row>
    <row r="79" spans="1:6">
      <c r="A79" s="3" t="s">
        <v>109</v>
      </c>
      <c r="B79" s="3" t="s">
        <v>112</v>
      </c>
      <c r="C79" s="3">
        <v>2108714</v>
      </c>
      <c r="D79" s="8">
        <v>366</v>
      </c>
      <c r="E79" s="8">
        <v>370</v>
      </c>
      <c r="F79" s="4">
        <f t="shared" si="1"/>
        <v>1.092896174863388E-2</v>
      </c>
    </row>
    <row r="80" spans="1:6">
      <c r="A80" s="3" t="s">
        <v>109</v>
      </c>
      <c r="B80" s="3" t="s">
        <v>112</v>
      </c>
      <c r="C80" s="3">
        <v>2108715</v>
      </c>
      <c r="D80" s="8">
        <v>307</v>
      </c>
      <c r="E80" s="8">
        <v>314</v>
      </c>
      <c r="F80" s="4">
        <f t="shared" si="1"/>
        <v>2.2801302931596091E-2</v>
      </c>
    </row>
    <row r="81" spans="1:6">
      <c r="A81" s="3" t="s">
        <v>109</v>
      </c>
      <c r="B81" s="3" t="s">
        <v>112</v>
      </c>
      <c r="C81" s="3">
        <v>2108716</v>
      </c>
      <c r="D81" s="8">
        <v>350</v>
      </c>
      <c r="E81" s="8">
        <v>353</v>
      </c>
      <c r="F81" s="4">
        <f t="shared" si="1"/>
        <v>8.5714285714285719E-3</v>
      </c>
    </row>
    <row r="82" spans="1:6">
      <c r="A82" s="3" t="s">
        <v>109</v>
      </c>
      <c r="B82" s="3" t="s">
        <v>112</v>
      </c>
      <c r="C82" s="3">
        <v>2108717</v>
      </c>
      <c r="D82" s="8">
        <v>221</v>
      </c>
      <c r="E82" s="8">
        <v>224</v>
      </c>
      <c r="F82" s="4">
        <f t="shared" si="1"/>
        <v>1.3574660633484163E-2</v>
      </c>
    </row>
    <row r="83" spans="1:6">
      <c r="A83" s="3" t="s">
        <v>109</v>
      </c>
      <c r="B83" s="3" t="s">
        <v>112</v>
      </c>
      <c r="C83" s="3">
        <v>2108718</v>
      </c>
      <c r="D83" s="8">
        <v>158</v>
      </c>
      <c r="E83" s="8">
        <v>157</v>
      </c>
      <c r="F83" s="4">
        <f t="shared" si="1"/>
        <v>-6.3291139240506328E-3</v>
      </c>
    </row>
    <row r="84" spans="1:6">
      <c r="A84" s="3" t="s">
        <v>109</v>
      </c>
      <c r="B84" s="3" t="s">
        <v>112</v>
      </c>
      <c r="C84" s="3">
        <v>2108719</v>
      </c>
      <c r="D84" s="8">
        <v>384</v>
      </c>
      <c r="E84" s="8">
        <v>378</v>
      </c>
      <c r="F84" s="4">
        <f t="shared" si="1"/>
        <v>-1.5625E-2</v>
      </c>
    </row>
    <row r="85" spans="1:6">
      <c r="A85" s="3" t="s">
        <v>109</v>
      </c>
      <c r="B85" s="3" t="s">
        <v>112</v>
      </c>
      <c r="C85" s="3">
        <v>2108720</v>
      </c>
      <c r="D85" s="8">
        <v>476</v>
      </c>
      <c r="E85" s="8">
        <v>469</v>
      </c>
      <c r="F85" s="4">
        <f t="shared" si="1"/>
        <v>-1.4705882352941176E-2</v>
      </c>
    </row>
    <row r="86" spans="1:6">
      <c r="A86" s="3" t="s">
        <v>109</v>
      </c>
      <c r="B86" s="3" t="s">
        <v>112</v>
      </c>
      <c r="C86" s="3">
        <v>2108721</v>
      </c>
      <c r="D86" s="8">
        <v>167</v>
      </c>
      <c r="E86" s="8">
        <v>169</v>
      </c>
      <c r="F86" s="4">
        <f t="shared" si="1"/>
        <v>1.1976047904191617E-2</v>
      </c>
    </row>
    <row r="87" spans="1:6">
      <c r="A87" s="3" t="s">
        <v>109</v>
      </c>
      <c r="B87" s="3" t="s">
        <v>112</v>
      </c>
      <c r="C87" s="3">
        <v>2108722</v>
      </c>
      <c r="D87" s="8">
        <v>299</v>
      </c>
      <c r="E87" s="8">
        <v>299</v>
      </c>
      <c r="F87" s="4">
        <f t="shared" si="1"/>
        <v>0</v>
      </c>
    </row>
    <row r="88" spans="1:6">
      <c r="A88" s="3" t="s">
        <v>109</v>
      </c>
      <c r="B88" s="3" t="s">
        <v>112</v>
      </c>
      <c r="C88" s="3">
        <v>2108723</v>
      </c>
      <c r="D88" s="8">
        <v>303</v>
      </c>
      <c r="E88" s="8">
        <v>305</v>
      </c>
      <c r="F88" s="4">
        <f t="shared" si="1"/>
        <v>6.6006600660066007E-3</v>
      </c>
    </row>
    <row r="89" spans="1:6">
      <c r="A89" s="3" t="s">
        <v>109</v>
      </c>
      <c r="B89" s="3" t="s">
        <v>112</v>
      </c>
      <c r="C89" s="3">
        <v>2108724</v>
      </c>
      <c r="D89" s="8">
        <v>163</v>
      </c>
      <c r="E89" s="8">
        <v>166</v>
      </c>
      <c r="F89" s="4">
        <f t="shared" si="1"/>
        <v>1.8404907975460124E-2</v>
      </c>
    </row>
    <row r="90" spans="1:6">
      <c r="A90" s="3" t="s">
        <v>109</v>
      </c>
      <c r="B90" s="3" t="s">
        <v>112</v>
      </c>
      <c r="C90" s="3">
        <v>2108725</v>
      </c>
      <c r="D90" s="8">
        <v>155</v>
      </c>
      <c r="E90" s="8">
        <v>155</v>
      </c>
      <c r="F90" s="4">
        <f t="shared" si="1"/>
        <v>0</v>
      </c>
    </row>
    <row r="91" spans="1:6">
      <c r="A91" s="3" t="s">
        <v>109</v>
      </c>
      <c r="B91" s="3" t="s">
        <v>55</v>
      </c>
      <c r="C91" s="3">
        <v>2129006</v>
      </c>
      <c r="D91" s="8">
        <v>183</v>
      </c>
      <c r="E91" s="8">
        <v>188</v>
      </c>
      <c r="F91" s="4">
        <f t="shared" si="1"/>
        <v>2.7322404371584699E-2</v>
      </c>
    </row>
    <row r="92" spans="1:6">
      <c r="A92" s="3" t="s">
        <v>109</v>
      </c>
      <c r="B92" s="3" t="s">
        <v>5</v>
      </c>
      <c r="C92" s="3">
        <v>2108901</v>
      </c>
      <c r="D92" s="8">
        <v>376</v>
      </c>
      <c r="E92" s="8">
        <v>376</v>
      </c>
      <c r="F92" s="4">
        <f t="shared" si="1"/>
        <v>0</v>
      </c>
    </row>
    <row r="93" spans="1:6">
      <c r="A93" s="3" t="s">
        <v>109</v>
      </c>
      <c r="B93" s="3" t="s">
        <v>5</v>
      </c>
      <c r="C93" s="3">
        <v>2108902</v>
      </c>
      <c r="D93" s="8">
        <v>250</v>
      </c>
      <c r="E93" s="8">
        <v>253</v>
      </c>
      <c r="F93" s="4">
        <f t="shared" si="1"/>
        <v>1.2E-2</v>
      </c>
    </row>
    <row r="94" spans="1:6">
      <c r="A94" s="3" t="s">
        <v>109</v>
      </c>
      <c r="B94" s="3" t="s">
        <v>5</v>
      </c>
      <c r="C94" s="3">
        <v>2108903</v>
      </c>
      <c r="D94" s="8">
        <v>229</v>
      </c>
      <c r="E94" s="8">
        <v>230</v>
      </c>
      <c r="F94" s="4">
        <f t="shared" si="1"/>
        <v>4.3668122270742356E-3</v>
      </c>
    </row>
    <row r="95" spans="1:6">
      <c r="A95" s="3" t="s">
        <v>109</v>
      </c>
      <c r="B95" s="3" t="s">
        <v>5</v>
      </c>
      <c r="C95" s="3">
        <v>2108904</v>
      </c>
      <c r="D95" s="8">
        <v>349</v>
      </c>
      <c r="E95" s="8">
        <v>352</v>
      </c>
      <c r="F95" s="4">
        <f t="shared" si="1"/>
        <v>8.5959885386819486E-3</v>
      </c>
    </row>
    <row r="96" spans="1:6">
      <c r="A96" s="3" t="s">
        <v>109</v>
      </c>
      <c r="B96" s="3" t="s">
        <v>5</v>
      </c>
      <c r="C96" s="3">
        <v>2108905</v>
      </c>
      <c r="D96" s="8">
        <v>319</v>
      </c>
      <c r="E96" s="8">
        <v>323</v>
      </c>
      <c r="F96" s="4">
        <f t="shared" si="1"/>
        <v>1.2539184952978056E-2</v>
      </c>
    </row>
    <row r="97" spans="1:6">
      <c r="A97" s="3" t="s">
        <v>109</v>
      </c>
      <c r="B97" s="3" t="s">
        <v>5</v>
      </c>
      <c r="C97" s="3">
        <v>2108906</v>
      </c>
      <c r="D97" s="8">
        <v>168</v>
      </c>
      <c r="E97" s="8">
        <v>164</v>
      </c>
      <c r="F97" s="4">
        <f t="shared" si="1"/>
        <v>-2.3809523809523808E-2</v>
      </c>
    </row>
    <row r="98" spans="1:6">
      <c r="A98" s="3" t="s">
        <v>109</v>
      </c>
      <c r="B98" s="3" t="s">
        <v>5</v>
      </c>
      <c r="C98" s="3">
        <v>2108907</v>
      </c>
      <c r="D98" s="8">
        <v>355</v>
      </c>
      <c r="E98" s="8">
        <v>350</v>
      </c>
      <c r="F98" s="4">
        <f t="shared" si="1"/>
        <v>-1.4084507042253521E-2</v>
      </c>
    </row>
    <row r="99" spans="1:6">
      <c r="A99" s="3" t="s">
        <v>109</v>
      </c>
      <c r="B99" s="3" t="s">
        <v>5</v>
      </c>
      <c r="C99" s="3">
        <v>2108908</v>
      </c>
      <c r="D99" s="8">
        <v>519</v>
      </c>
      <c r="E99" s="8">
        <v>516</v>
      </c>
      <c r="F99" s="4">
        <f t="shared" si="1"/>
        <v>-5.7803468208092483E-3</v>
      </c>
    </row>
    <row r="100" spans="1:6">
      <c r="A100" s="3" t="s">
        <v>109</v>
      </c>
      <c r="B100" s="3" t="s">
        <v>5</v>
      </c>
      <c r="C100" s="3">
        <v>2108909</v>
      </c>
      <c r="D100" s="8">
        <v>240</v>
      </c>
      <c r="E100" s="8">
        <v>237</v>
      </c>
      <c r="F100" s="4">
        <f t="shared" si="1"/>
        <v>-1.2500000000000001E-2</v>
      </c>
    </row>
    <row r="101" spans="1:6">
      <c r="A101" s="3" t="s">
        <v>109</v>
      </c>
      <c r="B101" s="3" t="s">
        <v>5</v>
      </c>
      <c r="C101" s="3">
        <v>2108910</v>
      </c>
      <c r="D101" s="8">
        <v>185</v>
      </c>
      <c r="E101" s="8">
        <v>179</v>
      </c>
      <c r="F101" s="4">
        <f t="shared" si="1"/>
        <v>-3.2432432432432434E-2</v>
      </c>
    </row>
    <row r="102" spans="1:6">
      <c r="A102" s="3" t="s">
        <v>109</v>
      </c>
      <c r="B102" s="3" t="s">
        <v>5</v>
      </c>
      <c r="C102" s="3">
        <v>2108911</v>
      </c>
      <c r="D102" s="8">
        <v>220</v>
      </c>
      <c r="E102" s="8">
        <v>217</v>
      </c>
      <c r="F102" s="4">
        <f t="shared" si="1"/>
        <v>-1.3636363636363636E-2</v>
      </c>
    </row>
    <row r="103" spans="1:6">
      <c r="A103" s="3" t="s">
        <v>109</v>
      </c>
      <c r="B103" s="3" t="s">
        <v>5</v>
      </c>
      <c r="C103" s="3">
        <v>2108912</v>
      </c>
      <c r="D103" s="8">
        <v>310</v>
      </c>
      <c r="E103" s="8">
        <v>311</v>
      </c>
      <c r="F103" s="4">
        <f t="shared" si="1"/>
        <v>3.2258064516129032E-3</v>
      </c>
    </row>
    <row r="104" spans="1:6">
      <c r="A104" s="3" t="s">
        <v>109</v>
      </c>
      <c r="B104" s="3" t="s">
        <v>5</v>
      </c>
      <c r="C104" s="3">
        <v>2108913</v>
      </c>
      <c r="D104" s="8">
        <v>220</v>
      </c>
      <c r="E104" s="8">
        <v>221</v>
      </c>
      <c r="F104" s="4">
        <f t="shared" si="1"/>
        <v>4.5454545454545452E-3</v>
      </c>
    </row>
    <row r="105" spans="1:6">
      <c r="A105" s="3" t="s">
        <v>109</v>
      </c>
      <c r="B105" s="3" t="s">
        <v>5</v>
      </c>
      <c r="C105" s="3">
        <v>2108914</v>
      </c>
      <c r="D105" s="8">
        <v>277</v>
      </c>
      <c r="E105" s="8">
        <v>275</v>
      </c>
      <c r="F105" s="4">
        <f t="shared" si="1"/>
        <v>-7.2202166064981952E-3</v>
      </c>
    </row>
    <row r="106" spans="1:6">
      <c r="A106" s="3" t="s">
        <v>109</v>
      </c>
      <c r="B106" s="3" t="s">
        <v>5</v>
      </c>
      <c r="C106" s="3">
        <v>2108915</v>
      </c>
      <c r="D106" s="8">
        <v>206</v>
      </c>
      <c r="E106" s="8">
        <v>207</v>
      </c>
      <c r="F106" s="4">
        <f t="shared" si="1"/>
        <v>4.8543689320388345E-3</v>
      </c>
    </row>
    <row r="107" spans="1:6">
      <c r="A107" s="3" t="s">
        <v>109</v>
      </c>
      <c r="B107" s="3" t="s">
        <v>5</v>
      </c>
      <c r="C107" s="3">
        <v>2108916</v>
      </c>
      <c r="D107" s="8">
        <v>212</v>
      </c>
      <c r="E107" s="8">
        <v>211</v>
      </c>
      <c r="F107" s="4">
        <f t="shared" si="1"/>
        <v>-4.7169811320754715E-3</v>
      </c>
    </row>
    <row r="108" spans="1:6">
      <c r="A108" s="3" t="s">
        <v>109</v>
      </c>
      <c r="B108" s="3" t="s">
        <v>5</v>
      </c>
      <c r="C108" s="3">
        <v>2108917</v>
      </c>
      <c r="D108" s="8">
        <v>292</v>
      </c>
      <c r="E108" s="8">
        <v>282</v>
      </c>
      <c r="F108" s="4">
        <f t="shared" si="1"/>
        <v>-3.4246575342465752E-2</v>
      </c>
    </row>
    <row r="109" spans="1:6">
      <c r="A109" s="3" t="s">
        <v>109</v>
      </c>
      <c r="B109" s="3" t="s">
        <v>5</v>
      </c>
      <c r="C109" s="3">
        <v>2108918</v>
      </c>
      <c r="D109" s="8">
        <v>314</v>
      </c>
      <c r="E109" s="8">
        <v>314</v>
      </c>
      <c r="F109" s="4">
        <f t="shared" si="1"/>
        <v>0</v>
      </c>
    </row>
    <row r="110" spans="1:6">
      <c r="A110" s="3" t="s">
        <v>109</v>
      </c>
      <c r="B110" s="3" t="s">
        <v>5</v>
      </c>
      <c r="C110" s="3">
        <v>2108919</v>
      </c>
      <c r="D110" s="8">
        <v>504</v>
      </c>
      <c r="E110" s="8">
        <v>511</v>
      </c>
      <c r="F110" s="4">
        <f t="shared" si="1"/>
        <v>1.3888888888888888E-2</v>
      </c>
    </row>
    <row r="111" spans="1:6">
      <c r="A111" s="3" t="s">
        <v>109</v>
      </c>
      <c r="B111" s="3" t="s">
        <v>5</v>
      </c>
      <c r="C111" s="3">
        <v>2108920</v>
      </c>
      <c r="D111" s="8">
        <v>240</v>
      </c>
      <c r="E111" s="8">
        <v>244</v>
      </c>
      <c r="F111" s="4">
        <f t="shared" si="1"/>
        <v>1.6666666666666666E-2</v>
      </c>
    </row>
    <row r="112" spans="1:6">
      <c r="A112" s="3" t="s">
        <v>109</v>
      </c>
      <c r="B112" s="3" t="s">
        <v>5</v>
      </c>
      <c r="C112" s="3">
        <v>2108921</v>
      </c>
      <c r="D112" s="8">
        <v>484</v>
      </c>
      <c r="E112" s="8">
        <v>491</v>
      </c>
      <c r="F112" s="4">
        <f t="shared" si="1"/>
        <v>1.4462809917355372E-2</v>
      </c>
    </row>
    <row r="113" spans="1:6">
      <c r="A113" s="3" t="s">
        <v>109</v>
      </c>
      <c r="B113" s="3" t="s">
        <v>5</v>
      </c>
      <c r="C113" s="3">
        <v>2108922</v>
      </c>
      <c r="D113" s="8">
        <v>437</v>
      </c>
      <c r="E113" s="8">
        <v>445</v>
      </c>
      <c r="F113" s="4">
        <f t="shared" si="1"/>
        <v>1.8306636155606407E-2</v>
      </c>
    </row>
    <row r="114" spans="1:6">
      <c r="A114" s="3" t="s">
        <v>109</v>
      </c>
      <c r="B114" s="3" t="s">
        <v>6</v>
      </c>
      <c r="C114" s="3">
        <v>2109001</v>
      </c>
      <c r="D114" s="8">
        <v>271</v>
      </c>
      <c r="E114" s="8">
        <v>274</v>
      </c>
      <c r="F114" s="4">
        <f t="shared" si="1"/>
        <v>1.107011070110701E-2</v>
      </c>
    </row>
    <row r="115" spans="1:6">
      <c r="A115" s="3" t="s">
        <v>109</v>
      </c>
      <c r="B115" s="3" t="s">
        <v>6</v>
      </c>
      <c r="C115" s="3">
        <v>2109002</v>
      </c>
      <c r="D115" s="8">
        <v>216</v>
      </c>
      <c r="E115" s="8">
        <v>210</v>
      </c>
      <c r="F115" s="4">
        <f t="shared" si="1"/>
        <v>-2.7777777777777776E-2</v>
      </c>
    </row>
    <row r="116" spans="1:6">
      <c r="A116" s="3" t="s">
        <v>109</v>
      </c>
      <c r="B116" s="3" t="s">
        <v>6</v>
      </c>
      <c r="C116" s="3">
        <v>2109003</v>
      </c>
      <c r="D116" s="8">
        <v>345</v>
      </c>
      <c r="E116" s="8">
        <v>355</v>
      </c>
      <c r="F116" s="4">
        <f t="shared" si="1"/>
        <v>2.8985507246376812E-2</v>
      </c>
    </row>
    <row r="117" spans="1:6">
      <c r="A117" s="3" t="s">
        <v>109</v>
      </c>
      <c r="B117" s="3" t="s">
        <v>6</v>
      </c>
      <c r="C117" s="3">
        <v>2109004</v>
      </c>
      <c r="D117" s="8">
        <v>260</v>
      </c>
      <c r="E117" s="8">
        <v>262</v>
      </c>
      <c r="F117" s="4">
        <f t="shared" si="1"/>
        <v>7.6923076923076927E-3</v>
      </c>
    </row>
    <row r="118" spans="1:6">
      <c r="A118" s="3" t="s">
        <v>109</v>
      </c>
      <c r="B118" s="3" t="s">
        <v>6</v>
      </c>
      <c r="C118" s="3">
        <v>2109005</v>
      </c>
      <c r="D118" s="8">
        <v>330</v>
      </c>
      <c r="E118" s="8">
        <v>328</v>
      </c>
      <c r="F118" s="4">
        <f t="shared" si="1"/>
        <v>-6.0606060606060606E-3</v>
      </c>
    </row>
    <row r="119" spans="1:6">
      <c r="A119" s="3" t="s">
        <v>109</v>
      </c>
      <c r="B119" s="3" t="s">
        <v>6</v>
      </c>
      <c r="C119" s="3">
        <v>2109006</v>
      </c>
      <c r="D119" s="8">
        <v>286</v>
      </c>
      <c r="E119" s="8">
        <v>284</v>
      </c>
      <c r="F119" s="4">
        <f t="shared" si="1"/>
        <v>-6.993006993006993E-3</v>
      </c>
    </row>
    <row r="120" spans="1:6">
      <c r="A120" s="3" t="s">
        <v>109</v>
      </c>
      <c r="B120" s="3" t="s">
        <v>6</v>
      </c>
      <c r="C120" s="3">
        <v>2109007</v>
      </c>
      <c r="D120" s="8">
        <v>284</v>
      </c>
      <c r="E120" s="8">
        <v>283</v>
      </c>
      <c r="F120" s="4">
        <f t="shared" si="1"/>
        <v>-3.5211267605633804E-3</v>
      </c>
    </row>
    <row r="121" spans="1:6">
      <c r="A121" s="3" t="s">
        <v>109</v>
      </c>
      <c r="B121" s="3" t="s">
        <v>6</v>
      </c>
      <c r="C121" s="3">
        <v>2109008</v>
      </c>
      <c r="D121" s="8">
        <v>286</v>
      </c>
      <c r="E121" s="8">
        <v>291</v>
      </c>
      <c r="F121" s="4">
        <f t="shared" si="1"/>
        <v>1.7482517482517484E-2</v>
      </c>
    </row>
    <row r="122" spans="1:6">
      <c r="A122" s="3" t="s">
        <v>109</v>
      </c>
      <c r="B122" s="3" t="s">
        <v>6</v>
      </c>
      <c r="C122" s="3">
        <v>2109009</v>
      </c>
      <c r="D122" s="8">
        <v>253</v>
      </c>
      <c r="E122" s="8">
        <v>258</v>
      </c>
      <c r="F122" s="4">
        <f t="shared" si="1"/>
        <v>1.9762845849802372E-2</v>
      </c>
    </row>
    <row r="123" spans="1:6">
      <c r="A123" s="3" t="s">
        <v>109</v>
      </c>
      <c r="B123" s="3" t="s">
        <v>6</v>
      </c>
      <c r="C123" s="3">
        <v>2109010</v>
      </c>
      <c r="D123" s="8">
        <v>237</v>
      </c>
      <c r="E123" s="8">
        <v>236</v>
      </c>
      <c r="F123" s="4">
        <f t="shared" si="1"/>
        <v>-4.2194092827004216E-3</v>
      </c>
    </row>
    <row r="124" spans="1:6">
      <c r="A124" s="3" t="s">
        <v>109</v>
      </c>
      <c r="B124" s="3" t="s">
        <v>6</v>
      </c>
      <c r="C124" s="3">
        <v>2109011</v>
      </c>
      <c r="D124" s="8">
        <v>398</v>
      </c>
      <c r="E124" s="8">
        <v>398</v>
      </c>
      <c r="F124" s="4">
        <f t="shared" si="1"/>
        <v>0</v>
      </c>
    </row>
    <row r="125" spans="1:6">
      <c r="A125" s="3" t="s">
        <v>109</v>
      </c>
      <c r="B125" s="3" t="s">
        <v>6</v>
      </c>
      <c r="C125" s="3">
        <v>2109012</v>
      </c>
      <c r="D125" s="8">
        <v>376</v>
      </c>
      <c r="E125" s="8">
        <v>384</v>
      </c>
      <c r="F125" s="4">
        <f t="shared" si="1"/>
        <v>2.1276595744680851E-2</v>
      </c>
    </row>
    <row r="126" spans="1:6">
      <c r="A126" s="3" t="s">
        <v>109</v>
      </c>
      <c r="B126" s="3" t="s">
        <v>6</v>
      </c>
      <c r="C126" s="3">
        <v>2109013</v>
      </c>
      <c r="D126" s="8">
        <v>357</v>
      </c>
      <c r="E126" s="8">
        <v>361</v>
      </c>
      <c r="F126" s="4">
        <f t="shared" si="1"/>
        <v>1.1204481792717087E-2</v>
      </c>
    </row>
    <row r="127" spans="1:6">
      <c r="A127" s="3" t="s">
        <v>109</v>
      </c>
      <c r="B127" s="3" t="s">
        <v>6</v>
      </c>
      <c r="C127" s="3">
        <v>2109014</v>
      </c>
      <c r="D127" s="8">
        <v>300</v>
      </c>
      <c r="E127" s="8">
        <v>305</v>
      </c>
      <c r="F127" s="4">
        <f t="shared" si="1"/>
        <v>1.6666666666666666E-2</v>
      </c>
    </row>
    <row r="128" spans="1:6">
      <c r="A128" s="3" t="s">
        <v>109</v>
      </c>
      <c r="B128" s="3" t="s">
        <v>6</v>
      </c>
      <c r="C128" s="3">
        <v>2109015</v>
      </c>
      <c r="D128" s="8">
        <v>480</v>
      </c>
      <c r="E128" s="8">
        <v>495</v>
      </c>
      <c r="F128" s="4">
        <f t="shared" si="1"/>
        <v>3.125E-2</v>
      </c>
    </row>
    <row r="129" spans="1:6">
      <c r="A129" s="3" t="s">
        <v>109</v>
      </c>
      <c r="B129" s="3" t="s">
        <v>6</v>
      </c>
      <c r="C129" s="3">
        <v>2109016</v>
      </c>
      <c r="D129" s="8">
        <v>392</v>
      </c>
      <c r="E129" s="8">
        <v>399</v>
      </c>
      <c r="F129" s="4">
        <f t="shared" si="1"/>
        <v>1.7857142857142856E-2</v>
      </c>
    </row>
    <row r="130" spans="1:6">
      <c r="A130" s="3" t="s">
        <v>109</v>
      </c>
      <c r="B130" s="3" t="s">
        <v>6</v>
      </c>
      <c r="C130" s="3">
        <v>2109017</v>
      </c>
      <c r="D130" s="8">
        <v>421</v>
      </c>
      <c r="E130" s="8">
        <v>421</v>
      </c>
      <c r="F130" s="4">
        <f t="shared" ref="F130:F193" si="2">(E130-D130)/D130</f>
        <v>0</v>
      </c>
    </row>
    <row r="131" spans="1:6">
      <c r="A131" s="3" t="s">
        <v>109</v>
      </c>
      <c r="B131" s="3" t="s">
        <v>6</v>
      </c>
      <c r="C131" s="3">
        <v>2109018</v>
      </c>
      <c r="D131" s="8">
        <v>581</v>
      </c>
      <c r="E131" s="8">
        <v>599</v>
      </c>
      <c r="F131" s="4">
        <f t="shared" si="2"/>
        <v>3.098106712564544E-2</v>
      </c>
    </row>
    <row r="132" spans="1:6">
      <c r="A132" s="3" t="s">
        <v>109</v>
      </c>
      <c r="B132" s="3" t="s">
        <v>6</v>
      </c>
      <c r="C132" s="3">
        <v>2109019</v>
      </c>
      <c r="D132" s="8">
        <v>363</v>
      </c>
      <c r="E132" s="8">
        <v>367</v>
      </c>
      <c r="F132" s="4">
        <f t="shared" si="2"/>
        <v>1.1019283746556474E-2</v>
      </c>
    </row>
    <row r="133" spans="1:6">
      <c r="A133" s="3" t="s">
        <v>109</v>
      </c>
      <c r="B133" s="3" t="s">
        <v>6</v>
      </c>
      <c r="C133" s="3">
        <v>2109020</v>
      </c>
      <c r="D133" s="8">
        <v>273</v>
      </c>
      <c r="E133" s="8">
        <v>275</v>
      </c>
      <c r="F133" s="4">
        <f t="shared" si="2"/>
        <v>7.326007326007326E-3</v>
      </c>
    </row>
    <row r="134" spans="1:6">
      <c r="A134" s="3" t="s">
        <v>109</v>
      </c>
      <c r="B134" s="3" t="s">
        <v>6</v>
      </c>
      <c r="C134" s="3">
        <v>2109021</v>
      </c>
      <c r="D134" s="8">
        <v>239</v>
      </c>
      <c r="E134" s="8">
        <v>236</v>
      </c>
      <c r="F134" s="4">
        <f t="shared" si="2"/>
        <v>-1.2552301255230125E-2</v>
      </c>
    </row>
    <row r="135" spans="1:6">
      <c r="A135" s="3" t="s">
        <v>109</v>
      </c>
      <c r="B135" s="3" t="s">
        <v>6</v>
      </c>
      <c r="C135" s="3">
        <v>2109022</v>
      </c>
      <c r="D135" s="8">
        <v>249</v>
      </c>
      <c r="E135" s="8">
        <v>248</v>
      </c>
      <c r="F135" s="4">
        <f t="shared" si="2"/>
        <v>-4.0160642570281121E-3</v>
      </c>
    </row>
    <row r="136" spans="1:6">
      <c r="A136" s="3" t="s">
        <v>109</v>
      </c>
      <c r="B136" s="3" t="s">
        <v>6</v>
      </c>
      <c r="C136" s="3">
        <v>2109023</v>
      </c>
      <c r="D136" s="8">
        <v>346</v>
      </c>
      <c r="E136" s="8">
        <v>346</v>
      </c>
      <c r="F136" s="4">
        <f t="shared" si="2"/>
        <v>0</v>
      </c>
    </row>
    <row r="137" spans="1:6">
      <c r="A137" s="3" t="s">
        <v>109</v>
      </c>
      <c r="B137" s="3" t="s">
        <v>6</v>
      </c>
      <c r="C137" s="3">
        <v>2109024</v>
      </c>
      <c r="D137" s="8">
        <v>229</v>
      </c>
      <c r="E137" s="8">
        <v>230</v>
      </c>
      <c r="F137" s="4">
        <f t="shared" si="2"/>
        <v>4.3668122270742356E-3</v>
      </c>
    </row>
    <row r="138" spans="1:6">
      <c r="A138" s="3" t="s">
        <v>109</v>
      </c>
      <c r="B138" s="3" t="s">
        <v>6</v>
      </c>
      <c r="C138" s="3">
        <v>2109025</v>
      </c>
      <c r="D138" s="8">
        <v>215</v>
      </c>
      <c r="E138" s="8">
        <v>218</v>
      </c>
      <c r="F138" s="4">
        <f t="shared" si="2"/>
        <v>1.3953488372093023E-2</v>
      </c>
    </row>
    <row r="139" spans="1:6">
      <c r="A139" s="3" t="s">
        <v>109</v>
      </c>
      <c r="B139" s="3" t="s">
        <v>6</v>
      </c>
      <c r="C139" s="3">
        <v>2109026</v>
      </c>
      <c r="D139" s="8">
        <v>194</v>
      </c>
      <c r="E139" s="8">
        <v>197</v>
      </c>
      <c r="F139" s="4">
        <f t="shared" si="2"/>
        <v>1.5463917525773196E-2</v>
      </c>
    </row>
    <row r="140" spans="1:6">
      <c r="A140" s="3" t="s">
        <v>109</v>
      </c>
      <c r="B140" s="3" t="s">
        <v>10</v>
      </c>
      <c r="C140" s="3">
        <v>2109501</v>
      </c>
      <c r="D140" s="8">
        <v>193</v>
      </c>
      <c r="E140" s="8">
        <v>193</v>
      </c>
      <c r="F140" s="4">
        <f t="shared" si="2"/>
        <v>0</v>
      </c>
    </row>
    <row r="141" spans="1:6">
      <c r="A141" s="3" t="s">
        <v>109</v>
      </c>
      <c r="B141" s="3" t="s">
        <v>10</v>
      </c>
      <c r="C141" s="3">
        <v>2109502</v>
      </c>
      <c r="D141" s="8">
        <v>334</v>
      </c>
      <c r="E141" s="8">
        <v>327</v>
      </c>
      <c r="F141" s="4">
        <f t="shared" si="2"/>
        <v>-2.0958083832335328E-2</v>
      </c>
    </row>
    <row r="142" spans="1:6">
      <c r="A142" s="3" t="s">
        <v>109</v>
      </c>
      <c r="B142" s="3" t="s">
        <v>10</v>
      </c>
      <c r="C142" s="3">
        <v>2109503</v>
      </c>
      <c r="D142" s="8">
        <v>261</v>
      </c>
      <c r="E142" s="8">
        <v>262</v>
      </c>
      <c r="F142" s="4">
        <f t="shared" si="2"/>
        <v>3.8314176245210726E-3</v>
      </c>
    </row>
    <row r="143" spans="1:6">
      <c r="A143" s="3" t="s">
        <v>109</v>
      </c>
      <c r="B143" s="3" t="s">
        <v>10</v>
      </c>
      <c r="C143" s="3">
        <v>2109504</v>
      </c>
      <c r="D143" s="8">
        <v>396</v>
      </c>
      <c r="E143" s="8">
        <v>394</v>
      </c>
      <c r="F143" s="4">
        <f t="shared" si="2"/>
        <v>-5.0505050505050509E-3</v>
      </c>
    </row>
    <row r="144" spans="1:6">
      <c r="A144" s="3" t="s">
        <v>109</v>
      </c>
      <c r="B144" s="3" t="s">
        <v>10</v>
      </c>
      <c r="C144" s="3">
        <v>2109505</v>
      </c>
      <c r="D144" s="8">
        <v>311</v>
      </c>
      <c r="E144" s="8">
        <v>311</v>
      </c>
      <c r="F144" s="4">
        <f t="shared" si="2"/>
        <v>0</v>
      </c>
    </row>
    <row r="145" spans="1:6">
      <c r="A145" s="3" t="s">
        <v>109</v>
      </c>
      <c r="B145" s="3" t="s">
        <v>10</v>
      </c>
      <c r="C145" s="3">
        <v>2109506</v>
      </c>
      <c r="D145" s="8">
        <v>277</v>
      </c>
      <c r="E145" s="8">
        <v>277</v>
      </c>
      <c r="F145" s="4">
        <f t="shared" si="2"/>
        <v>0</v>
      </c>
    </row>
    <row r="146" spans="1:6">
      <c r="A146" s="3" t="s">
        <v>109</v>
      </c>
      <c r="B146" s="3" t="s">
        <v>10</v>
      </c>
      <c r="C146" s="3">
        <v>2109507</v>
      </c>
      <c r="D146" s="8">
        <v>257</v>
      </c>
      <c r="E146" s="8">
        <v>255</v>
      </c>
      <c r="F146" s="4">
        <f t="shared" si="2"/>
        <v>-7.7821011673151752E-3</v>
      </c>
    </row>
    <row r="147" spans="1:6">
      <c r="A147" s="3" t="s">
        <v>109</v>
      </c>
      <c r="B147" s="3" t="s">
        <v>10</v>
      </c>
      <c r="C147" s="3">
        <v>2109508</v>
      </c>
      <c r="D147" s="8">
        <v>289</v>
      </c>
      <c r="E147" s="8">
        <v>287</v>
      </c>
      <c r="F147" s="4">
        <f t="shared" si="2"/>
        <v>-6.920415224913495E-3</v>
      </c>
    </row>
    <row r="148" spans="1:6">
      <c r="A148" s="3" t="s">
        <v>109</v>
      </c>
      <c r="B148" s="3" t="s">
        <v>10</v>
      </c>
      <c r="C148" s="3">
        <v>2109509</v>
      </c>
      <c r="D148" s="8">
        <v>222</v>
      </c>
      <c r="E148" s="8">
        <v>220</v>
      </c>
      <c r="F148" s="4">
        <f t="shared" si="2"/>
        <v>-9.0090090090090089E-3</v>
      </c>
    </row>
    <row r="149" spans="1:6">
      <c r="A149" s="3" t="s">
        <v>109</v>
      </c>
      <c r="B149" s="3" t="s">
        <v>10</v>
      </c>
      <c r="C149" s="3">
        <v>2109510</v>
      </c>
      <c r="D149" s="8">
        <v>3</v>
      </c>
      <c r="E149" s="8">
        <v>3</v>
      </c>
      <c r="F149" s="4">
        <f t="shared" si="2"/>
        <v>0</v>
      </c>
    </row>
    <row r="150" spans="1:6">
      <c r="A150" s="3" t="s">
        <v>109</v>
      </c>
      <c r="B150" s="3" t="s">
        <v>10</v>
      </c>
      <c r="C150" s="3">
        <v>2109511</v>
      </c>
      <c r="D150" s="8">
        <v>561</v>
      </c>
      <c r="E150" s="8">
        <v>564</v>
      </c>
      <c r="F150" s="4">
        <f t="shared" si="2"/>
        <v>5.3475935828877002E-3</v>
      </c>
    </row>
    <row r="151" spans="1:6">
      <c r="A151" s="3" t="s">
        <v>109</v>
      </c>
      <c r="B151" s="3" t="s">
        <v>10</v>
      </c>
      <c r="C151" s="3">
        <v>2109512</v>
      </c>
      <c r="D151" s="8">
        <v>346</v>
      </c>
      <c r="E151" s="8">
        <v>347</v>
      </c>
      <c r="F151" s="4">
        <f t="shared" si="2"/>
        <v>2.8901734104046241E-3</v>
      </c>
    </row>
    <row r="152" spans="1:6">
      <c r="A152" s="3" t="s">
        <v>109</v>
      </c>
      <c r="B152" s="3" t="s">
        <v>10</v>
      </c>
      <c r="C152" s="3">
        <v>2109513</v>
      </c>
      <c r="D152" s="8">
        <v>337</v>
      </c>
      <c r="E152" s="8">
        <v>340</v>
      </c>
      <c r="F152" s="4">
        <f t="shared" si="2"/>
        <v>8.9020771513353119E-3</v>
      </c>
    </row>
    <row r="153" spans="1:6">
      <c r="A153" s="3" t="s">
        <v>109</v>
      </c>
      <c r="B153" s="3" t="s">
        <v>10</v>
      </c>
      <c r="C153" s="3">
        <v>2109514</v>
      </c>
      <c r="D153" s="8">
        <v>416</v>
      </c>
      <c r="E153" s="8">
        <v>416</v>
      </c>
      <c r="F153" s="4">
        <f t="shared" si="2"/>
        <v>0</v>
      </c>
    </row>
    <row r="154" spans="1:6">
      <c r="A154" s="3" t="s">
        <v>109</v>
      </c>
      <c r="B154" s="3" t="s">
        <v>10</v>
      </c>
      <c r="C154" s="3">
        <v>2109515</v>
      </c>
      <c r="D154" s="8">
        <v>529</v>
      </c>
      <c r="E154" s="8">
        <v>528</v>
      </c>
      <c r="F154" s="4">
        <f t="shared" si="2"/>
        <v>-1.890359168241966E-3</v>
      </c>
    </row>
    <row r="155" spans="1:6">
      <c r="A155" s="3" t="s">
        <v>109</v>
      </c>
      <c r="B155" s="3" t="s">
        <v>10</v>
      </c>
      <c r="C155" s="3">
        <v>2109516</v>
      </c>
      <c r="D155" s="8">
        <v>287</v>
      </c>
      <c r="E155" s="8">
        <v>284</v>
      </c>
      <c r="F155" s="4">
        <f t="shared" si="2"/>
        <v>-1.0452961672473868E-2</v>
      </c>
    </row>
    <row r="156" spans="1:6">
      <c r="A156" s="3" t="s">
        <v>109</v>
      </c>
      <c r="B156" s="3" t="s">
        <v>10</v>
      </c>
      <c r="C156" s="3">
        <v>2109517</v>
      </c>
      <c r="D156" s="8">
        <v>287</v>
      </c>
      <c r="E156" s="8">
        <v>284</v>
      </c>
      <c r="F156" s="4">
        <f t="shared" si="2"/>
        <v>-1.0452961672473868E-2</v>
      </c>
    </row>
    <row r="157" spans="1:6">
      <c r="A157" s="3" t="s">
        <v>109</v>
      </c>
      <c r="B157" s="3" t="s">
        <v>10</v>
      </c>
      <c r="C157" s="3">
        <v>2109518</v>
      </c>
      <c r="D157" s="8">
        <v>305</v>
      </c>
      <c r="E157" s="8">
        <v>306</v>
      </c>
      <c r="F157" s="4">
        <f t="shared" si="2"/>
        <v>3.2786885245901639E-3</v>
      </c>
    </row>
    <row r="158" spans="1:6">
      <c r="A158" s="3" t="s">
        <v>109</v>
      </c>
      <c r="B158" s="3" t="s">
        <v>10</v>
      </c>
      <c r="C158" s="3">
        <v>2109519</v>
      </c>
      <c r="D158" s="8">
        <v>262</v>
      </c>
      <c r="E158" s="8">
        <v>257</v>
      </c>
      <c r="F158" s="4">
        <f t="shared" si="2"/>
        <v>-1.9083969465648856E-2</v>
      </c>
    </row>
    <row r="159" spans="1:6">
      <c r="A159" s="3" t="s">
        <v>109</v>
      </c>
      <c r="B159" s="3" t="s">
        <v>10</v>
      </c>
      <c r="C159" s="3">
        <v>2109520</v>
      </c>
      <c r="D159" s="8">
        <v>560</v>
      </c>
      <c r="E159" s="8">
        <v>569</v>
      </c>
      <c r="F159" s="4">
        <f t="shared" si="2"/>
        <v>1.607142857142857E-2</v>
      </c>
    </row>
    <row r="160" spans="1:6">
      <c r="A160" s="3" t="s">
        <v>109</v>
      </c>
      <c r="B160" s="3" t="s">
        <v>10</v>
      </c>
      <c r="C160" s="3">
        <v>2109521</v>
      </c>
      <c r="D160" s="8">
        <v>263</v>
      </c>
      <c r="E160" s="8">
        <v>262</v>
      </c>
      <c r="F160" s="4">
        <f t="shared" si="2"/>
        <v>-3.8022813688212928E-3</v>
      </c>
    </row>
    <row r="161" spans="1:6">
      <c r="A161" s="3" t="s">
        <v>109</v>
      </c>
      <c r="B161" s="3" t="s">
        <v>10</v>
      </c>
      <c r="C161" s="3">
        <v>2109522</v>
      </c>
      <c r="D161" s="8">
        <v>274</v>
      </c>
      <c r="E161" s="8">
        <v>273</v>
      </c>
      <c r="F161" s="4">
        <f t="shared" si="2"/>
        <v>-3.6496350364963502E-3</v>
      </c>
    </row>
    <row r="162" spans="1:6">
      <c r="A162" s="3" t="s">
        <v>109</v>
      </c>
      <c r="B162" s="3" t="s">
        <v>10</v>
      </c>
      <c r="C162" s="3">
        <v>2109523</v>
      </c>
      <c r="D162" s="8">
        <v>440</v>
      </c>
      <c r="E162" s="8">
        <v>441</v>
      </c>
      <c r="F162" s="4">
        <f t="shared" si="2"/>
        <v>2.2727272727272726E-3</v>
      </c>
    </row>
    <row r="163" spans="1:6">
      <c r="A163" s="3" t="s">
        <v>109</v>
      </c>
      <c r="B163" s="3" t="s">
        <v>10</v>
      </c>
      <c r="C163" s="3">
        <v>2109524</v>
      </c>
      <c r="D163" s="8">
        <v>264</v>
      </c>
      <c r="E163" s="8">
        <v>265</v>
      </c>
      <c r="F163" s="4">
        <f t="shared" si="2"/>
        <v>3.787878787878788E-3</v>
      </c>
    </row>
    <row r="164" spans="1:6">
      <c r="A164" s="3" t="s">
        <v>109</v>
      </c>
      <c r="B164" s="3" t="s">
        <v>10</v>
      </c>
      <c r="C164" s="3">
        <v>2109525</v>
      </c>
      <c r="D164" s="8">
        <v>385</v>
      </c>
      <c r="E164" s="8">
        <v>383</v>
      </c>
      <c r="F164" s="4">
        <f t="shared" si="2"/>
        <v>-5.1948051948051948E-3</v>
      </c>
    </row>
    <row r="165" spans="1:6">
      <c r="A165" s="3" t="s">
        <v>109</v>
      </c>
      <c r="B165" s="3" t="s">
        <v>10</v>
      </c>
      <c r="C165" s="3">
        <v>2109526</v>
      </c>
      <c r="D165" s="8">
        <v>435</v>
      </c>
      <c r="E165" s="8">
        <v>436</v>
      </c>
      <c r="F165" s="4">
        <f t="shared" si="2"/>
        <v>2.2988505747126436E-3</v>
      </c>
    </row>
    <row r="166" spans="1:6">
      <c r="A166" s="3" t="s">
        <v>109</v>
      </c>
      <c r="B166" s="3" t="s">
        <v>10</v>
      </c>
      <c r="C166" s="3">
        <v>2109527</v>
      </c>
      <c r="D166" s="8">
        <v>391</v>
      </c>
      <c r="E166" s="8">
        <v>386</v>
      </c>
      <c r="F166" s="4">
        <f t="shared" si="2"/>
        <v>-1.278772378516624E-2</v>
      </c>
    </row>
    <row r="167" spans="1:6">
      <c r="A167" s="3" t="s">
        <v>109</v>
      </c>
      <c r="B167" s="3" t="s">
        <v>10</v>
      </c>
      <c r="C167" s="3">
        <v>2109528</v>
      </c>
      <c r="D167" s="8">
        <v>292</v>
      </c>
      <c r="E167" s="8">
        <v>289</v>
      </c>
      <c r="F167" s="4">
        <f t="shared" si="2"/>
        <v>-1.0273972602739725E-2</v>
      </c>
    </row>
    <row r="168" spans="1:6">
      <c r="A168" s="3" t="s">
        <v>109</v>
      </c>
      <c r="B168" s="3" t="s">
        <v>10</v>
      </c>
      <c r="C168" s="3">
        <v>2109529</v>
      </c>
      <c r="D168" s="8">
        <v>345</v>
      </c>
      <c r="E168" s="8">
        <v>347</v>
      </c>
      <c r="F168" s="4">
        <f t="shared" si="2"/>
        <v>5.7971014492753624E-3</v>
      </c>
    </row>
    <row r="169" spans="1:6">
      <c r="A169" s="3" t="s">
        <v>109</v>
      </c>
      <c r="B169" s="3" t="s">
        <v>10</v>
      </c>
      <c r="C169" s="3">
        <v>2109530</v>
      </c>
      <c r="D169" s="8">
        <v>266</v>
      </c>
      <c r="E169" s="8">
        <v>259</v>
      </c>
      <c r="F169" s="4">
        <f t="shared" si="2"/>
        <v>-2.6315789473684209E-2</v>
      </c>
    </row>
    <row r="170" spans="1:6">
      <c r="A170" s="3" t="s">
        <v>109</v>
      </c>
      <c r="B170" s="3" t="s">
        <v>10</v>
      </c>
      <c r="C170" s="3">
        <v>2109531</v>
      </c>
      <c r="D170" s="8">
        <v>316</v>
      </c>
      <c r="E170" s="8">
        <v>320</v>
      </c>
      <c r="F170" s="4">
        <f t="shared" si="2"/>
        <v>1.2658227848101266E-2</v>
      </c>
    </row>
    <row r="171" spans="1:6">
      <c r="A171" s="3" t="s">
        <v>109</v>
      </c>
      <c r="B171" s="3" t="s">
        <v>10</v>
      </c>
      <c r="C171" s="3">
        <v>2109532</v>
      </c>
      <c r="D171" s="8">
        <v>483</v>
      </c>
      <c r="E171" s="8">
        <v>479</v>
      </c>
      <c r="F171" s="4">
        <f t="shared" si="2"/>
        <v>-8.2815734989648039E-3</v>
      </c>
    </row>
    <row r="172" spans="1:6">
      <c r="A172" s="3" t="s">
        <v>109</v>
      </c>
      <c r="B172" s="3" t="s">
        <v>10</v>
      </c>
      <c r="C172" s="3">
        <v>2109533</v>
      </c>
      <c r="D172" s="8">
        <v>287</v>
      </c>
      <c r="E172" s="8">
        <v>283</v>
      </c>
      <c r="F172" s="4">
        <f t="shared" si="2"/>
        <v>-1.3937282229965157E-2</v>
      </c>
    </row>
    <row r="173" spans="1:6">
      <c r="A173" s="3" t="s">
        <v>109</v>
      </c>
      <c r="B173" s="3" t="s">
        <v>10</v>
      </c>
      <c r="C173" s="3">
        <v>2109534</v>
      </c>
      <c r="D173" s="8">
        <v>349</v>
      </c>
      <c r="E173" s="8">
        <v>344</v>
      </c>
      <c r="F173" s="4">
        <f t="shared" si="2"/>
        <v>-1.4326647564469915E-2</v>
      </c>
    </row>
    <row r="174" spans="1:6">
      <c r="A174" s="3" t="s">
        <v>109</v>
      </c>
      <c r="B174" s="3" t="s">
        <v>10</v>
      </c>
      <c r="C174" s="3">
        <v>2109535</v>
      </c>
      <c r="D174" s="8">
        <v>425</v>
      </c>
      <c r="E174" s="8">
        <v>425</v>
      </c>
      <c r="F174" s="4">
        <f t="shared" si="2"/>
        <v>0</v>
      </c>
    </row>
    <row r="175" spans="1:6">
      <c r="A175" s="3" t="s">
        <v>109</v>
      </c>
      <c r="B175" s="3" t="s">
        <v>10</v>
      </c>
      <c r="C175" s="3">
        <v>2109536</v>
      </c>
      <c r="D175" s="8">
        <v>299</v>
      </c>
      <c r="E175" s="8">
        <v>299</v>
      </c>
      <c r="F175" s="4">
        <f t="shared" si="2"/>
        <v>0</v>
      </c>
    </row>
    <row r="176" spans="1:6">
      <c r="A176" s="3" t="s">
        <v>109</v>
      </c>
      <c r="B176" s="3" t="s">
        <v>10</v>
      </c>
      <c r="C176" s="3">
        <v>2109537</v>
      </c>
      <c r="D176" s="8">
        <v>258</v>
      </c>
      <c r="E176" s="8">
        <v>255</v>
      </c>
      <c r="F176" s="4">
        <f t="shared" si="2"/>
        <v>-1.1627906976744186E-2</v>
      </c>
    </row>
    <row r="177" spans="1:6">
      <c r="A177" s="3" t="s">
        <v>109</v>
      </c>
      <c r="B177" s="3" t="s">
        <v>10</v>
      </c>
      <c r="C177" s="3">
        <v>2109538</v>
      </c>
      <c r="D177" s="8">
        <v>230</v>
      </c>
      <c r="E177" s="8">
        <v>230</v>
      </c>
      <c r="F177" s="4">
        <f t="shared" si="2"/>
        <v>0</v>
      </c>
    </row>
    <row r="178" spans="1:6">
      <c r="A178" s="3" t="s">
        <v>109</v>
      </c>
      <c r="B178" s="3" t="s">
        <v>113</v>
      </c>
      <c r="C178" s="3">
        <v>2107701</v>
      </c>
      <c r="D178" s="8">
        <v>1</v>
      </c>
      <c r="E178" s="8">
        <v>1</v>
      </c>
      <c r="F178" s="4">
        <f t="shared" si="2"/>
        <v>0</v>
      </c>
    </row>
    <row r="179" spans="1:6">
      <c r="A179" s="3" t="s">
        <v>109</v>
      </c>
      <c r="B179" s="3" t="s">
        <v>113</v>
      </c>
      <c r="C179" s="3">
        <v>2107702</v>
      </c>
      <c r="D179" s="8">
        <v>127</v>
      </c>
      <c r="E179" s="8">
        <v>126</v>
      </c>
      <c r="F179" s="4">
        <f t="shared" si="2"/>
        <v>-7.874015748031496E-3</v>
      </c>
    </row>
    <row r="180" spans="1:6">
      <c r="A180" s="3" t="s">
        <v>109</v>
      </c>
      <c r="B180" s="3" t="s">
        <v>113</v>
      </c>
      <c r="C180" s="3">
        <v>2107703</v>
      </c>
      <c r="D180" s="8">
        <v>210</v>
      </c>
      <c r="E180" s="8">
        <v>207</v>
      </c>
      <c r="F180" s="4">
        <f t="shared" si="2"/>
        <v>-1.4285714285714285E-2</v>
      </c>
    </row>
    <row r="181" spans="1:6">
      <c r="A181" s="3" t="s">
        <v>109</v>
      </c>
      <c r="B181" s="3" t="s">
        <v>113</v>
      </c>
      <c r="C181" s="3">
        <v>2107704</v>
      </c>
      <c r="D181" s="8">
        <v>188</v>
      </c>
      <c r="E181" s="8">
        <v>191</v>
      </c>
      <c r="F181" s="4">
        <f t="shared" si="2"/>
        <v>1.5957446808510637E-2</v>
      </c>
    </row>
    <row r="182" spans="1:6">
      <c r="A182" s="3" t="s">
        <v>109</v>
      </c>
      <c r="B182" s="3" t="s">
        <v>113</v>
      </c>
      <c r="C182" s="3">
        <v>2107705</v>
      </c>
      <c r="D182" s="8">
        <v>241</v>
      </c>
      <c r="E182" s="8">
        <v>245</v>
      </c>
      <c r="F182" s="4">
        <f t="shared" si="2"/>
        <v>1.6597510373443983E-2</v>
      </c>
    </row>
    <row r="183" spans="1:6">
      <c r="A183" s="3" t="s">
        <v>109</v>
      </c>
      <c r="B183" s="3" t="s">
        <v>113</v>
      </c>
      <c r="C183" s="3">
        <v>2107706</v>
      </c>
      <c r="D183" s="8">
        <v>6</v>
      </c>
      <c r="E183" s="8">
        <v>6</v>
      </c>
      <c r="F183" s="4">
        <f t="shared" si="2"/>
        <v>0</v>
      </c>
    </row>
    <row r="184" spans="1:6">
      <c r="A184" s="3" t="s">
        <v>109</v>
      </c>
      <c r="B184" s="3" t="s">
        <v>113</v>
      </c>
      <c r="C184" s="3">
        <v>2107707</v>
      </c>
      <c r="D184" s="8">
        <v>2</v>
      </c>
      <c r="E184" s="8">
        <v>2</v>
      </c>
      <c r="F184" s="4">
        <f t="shared" si="2"/>
        <v>0</v>
      </c>
    </row>
    <row r="185" spans="1:6">
      <c r="A185" s="3" t="s">
        <v>109</v>
      </c>
      <c r="B185" s="3" t="s">
        <v>113</v>
      </c>
      <c r="C185" s="3">
        <v>2107708</v>
      </c>
      <c r="D185" s="8">
        <v>237</v>
      </c>
      <c r="E185" s="8">
        <v>239</v>
      </c>
      <c r="F185" s="4">
        <f t="shared" si="2"/>
        <v>8.4388185654008432E-3</v>
      </c>
    </row>
    <row r="186" spans="1:6">
      <c r="A186" s="3" t="s">
        <v>109</v>
      </c>
      <c r="B186" s="3" t="s">
        <v>113</v>
      </c>
      <c r="C186" s="3">
        <v>2107709</v>
      </c>
      <c r="D186" s="8">
        <v>411</v>
      </c>
      <c r="E186" s="8">
        <v>423</v>
      </c>
      <c r="F186" s="4">
        <f t="shared" si="2"/>
        <v>2.9197080291970802E-2</v>
      </c>
    </row>
    <row r="187" spans="1:6">
      <c r="A187" s="3" t="s">
        <v>109</v>
      </c>
      <c r="B187" s="3" t="s">
        <v>113</v>
      </c>
      <c r="C187" s="3">
        <v>2107710</v>
      </c>
      <c r="D187" s="8">
        <v>162</v>
      </c>
      <c r="E187" s="8">
        <v>166</v>
      </c>
      <c r="F187" s="4">
        <f t="shared" si="2"/>
        <v>2.4691358024691357E-2</v>
      </c>
    </row>
    <row r="188" spans="1:6">
      <c r="A188" s="3" t="s">
        <v>109</v>
      </c>
      <c r="B188" s="3" t="s">
        <v>113</v>
      </c>
      <c r="C188" s="3">
        <v>2107711</v>
      </c>
      <c r="D188" s="8">
        <v>194</v>
      </c>
      <c r="E188" s="8">
        <v>187</v>
      </c>
      <c r="F188" s="4">
        <f t="shared" si="2"/>
        <v>-3.608247422680412E-2</v>
      </c>
    </row>
    <row r="189" spans="1:6">
      <c r="A189" s="3" t="s">
        <v>109</v>
      </c>
      <c r="B189" s="3" t="s">
        <v>113</v>
      </c>
      <c r="C189" s="3">
        <v>2107712</v>
      </c>
      <c r="D189" s="8">
        <v>426</v>
      </c>
      <c r="E189" s="8">
        <v>425</v>
      </c>
      <c r="F189" s="4">
        <f t="shared" si="2"/>
        <v>-2.3474178403755869E-3</v>
      </c>
    </row>
    <row r="190" spans="1:6">
      <c r="A190" s="3" t="s">
        <v>109</v>
      </c>
      <c r="B190" s="3" t="s">
        <v>113</v>
      </c>
      <c r="C190" s="3">
        <v>2107713</v>
      </c>
      <c r="D190" s="8">
        <v>300</v>
      </c>
      <c r="E190" s="8">
        <v>300</v>
      </c>
      <c r="F190" s="4">
        <f t="shared" si="2"/>
        <v>0</v>
      </c>
    </row>
    <row r="191" spans="1:6">
      <c r="A191" s="3" t="s">
        <v>109</v>
      </c>
      <c r="B191" s="3" t="s">
        <v>113</v>
      </c>
      <c r="C191" s="3">
        <v>2107714</v>
      </c>
      <c r="D191" s="8">
        <v>389</v>
      </c>
      <c r="E191" s="8">
        <v>393</v>
      </c>
      <c r="F191" s="4">
        <f t="shared" si="2"/>
        <v>1.0282776349614395E-2</v>
      </c>
    </row>
    <row r="192" spans="1:6">
      <c r="A192" s="3" t="s">
        <v>109</v>
      </c>
      <c r="B192" s="3" t="s">
        <v>113</v>
      </c>
      <c r="C192" s="3">
        <v>2107715</v>
      </c>
      <c r="D192" s="8">
        <v>285</v>
      </c>
      <c r="E192" s="8">
        <v>283</v>
      </c>
      <c r="F192" s="4">
        <f t="shared" si="2"/>
        <v>-7.0175438596491229E-3</v>
      </c>
    </row>
    <row r="193" spans="1:6">
      <c r="A193" s="3" t="s">
        <v>109</v>
      </c>
      <c r="B193" s="3" t="s">
        <v>113</v>
      </c>
      <c r="C193" s="3">
        <v>2107716</v>
      </c>
      <c r="D193" s="8">
        <v>267</v>
      </c>
      <c r="E193" s="8">
        <v>272</v>
      </c>
      <c r="F193" s="4">
        <f t="shared" si="2"/>
        <v>1.8726591760299626E-2</v>
      </c>
    </row>
    <row r="194" spans="1:6">
      <c r="A194" s="3" t="s">
        <v>109</v>
      </c>
      <c r="B194" s="3" t="s">
        <v>113</v>
      </c>
      <c r="C194" s="3">
        <v>2107717</v>
      </c>
      <c r="D194" s="8">
        <v>196</v>
      </c>
      <c r="E194" s="8">
        <v>200</v>
      </c>
      <c r="F194" s="4">
        <f t="shared" ref="F194:F257" si="3">(E194-D194)/D194</f>
        <v>2.0408163265306121E-2</v>
      </c>
    </row>
    <row r="195" spans="1:6">
      <c r="A195" s="3" t="s">
        <v>109</v>
      </c>
      <c r="B195" s="3" t="s">
        <v>113</v>
      </c>
      <c r="C195" s="3">
        <v>2107718</v>
      </c>
      <c r="D195" s="8">
        <v>0</v>
      </c>
      <c r="E195" s="8">
        <v>0</v>
      </c>
      <c r="F195" s="4">
        <v>0</v>
      </c>
    </row>
    <row r="196" spans="1:6">
      <c r="A196" s="3" t="s">
        <v>109</v>
      </c>
      <c r="B196" s="3" t="s">
        <v>113</v>
      </c>
      <c r="C196" s="3">
        <v>2107719</v>
      </c>
      <c r="D196" s="8">
        <v>394</v>
      </c>
      <c r="E196" s="8">
        <v>398</v>
      </c>
      <c r="F196" s="4">
        <f t="shared" si="3"/>
        <v>1.015228426395939E-2</v>
      </c>
    </row>
    <row r="197" spans="1:6">
      <c r="A197" s="3" t="s">
        <v>109</v>
      </c>
      <c r="B197" s="3" t="s">
        <v>113</v>
      </c>
      <c r="C197" s="3">
        <v>2107720</v>
      </c>
      <c r="D197" s="8">
        <v>175</v>
      </c>
      <c r="E197" s="8">
        <v>180</v>
      </c>
      <c r="F197" s="4">
        <f t="shared" si="3"/>
        <v>2.8571428571428571E-2</v>
      </c>
    </row>
    <row r="198" spans="1:6">
      <c r="A198" s="3" t="s">
        <v>109</v>
      </c>
      <c r="B198" s="3" t="s">
        <v>113</v>
      </c>
      <c r="C198" s="3">
        <v>2107721</v>
      </c>
      <c r="D198" s="8">
        <v>265</v>
      </c>
      <c r="E198" s="8">
        <v>266</v>
      </c>
      <c r="F198" s="4">
        <f t="shared" si="3"/>
        <v>3.7735849056603774E-3</v>
      </c>
    </row>
    <row r="199" spans="1:6">
      <c r="A199" s="3" t="s">
        <v>109</v>
      </c>
      <c r="B199" s="3" t="s">
        <v>113</v>
      </c>
      <c r="C199" s="3">
        <v>2107722</v>
      </c>
      <c r="D199" s="8">
        <v>181</v>
      </c>
      <c r="E199" s="8">
        <v>177</v>
      </c>
      <c r="F199" s="4">
        <f t="shared" si="3"/>
        <v>-2.2099447513812154E-2</v>
      </c>
    </row>
    <row r="200" spans="1:6">
      <c r="A200" s="3" t="s">
        <v>109</v>
      </c>
      <c r="B200" s="3" t="s">
        <v>114</v>
      </c>
      <c r="C200" s="3">
        <v>2129101</v>
      </c>
      <c r="D200" s="8">
        <v>952</v>
      </c>
      <c r="E200" s="8">
        <v>1011</v>
      </c>
      <c r="F200" s="4">
        <f t="shared" si="3"/>
        <v>6.1974789915966388E-2</v>
      </c>
    </row>
    <row r="201" spans="1:6">
      <c r="A201" s="3" t="s">
        <v>109</v>
      </c>
      <c r="B201" s="3" t="s">
        <v>114</v>
      </c>
      <c r="C201" s="3">
        <v>2129102</v>
      </c>
      <c r="D201" s="8">
        <v>757</v>
      </c>
      <c r="E201" s="8">
        <v>788</v>
      </c>
      <c r="F201" s="4">
        <f t="shared" si="3"/>
        <v>4.0951122853368563E-2</v>
      </c>
    </row>
    <row r="202" spans="1:6">
      <c r="A202" s="3" t="s">
        <v>109</v>
      </c>
      <c r="B202" s="3" t="s">
        <v>114</v>
      </c>
      <c r="C202" s="3">
        <v>2129103</v>
      </c>
      <c r="D202" s="8">
        <v>595</v>
      </c>
      <c r="E202" s="8">
        <v>636</v>
      </c>
      <c r="F202" s="4">
        <f t="shared" si="3"/>
        <v>6.8907563025210089E-2</v>
      </c>
    </row>
    <row r="203" spans="1:6">
      <c r="A203" s="3" t="s">
        <v>109</v>
      </c>
      <c r="B203" s="3" t="s">
        <v>114</v>
      </c>
      <c r="C203" s="3">
        <v>2129104</v>
      </c>
      <c r="D203" s="8">
        <v>450</v>
      </c>
      <c r="E203" s="8">
        <v>490</v>
      </c>
      <c r="F203" s="4">
        <f t="shared" si="3"/>
        <v>8.8888888888888892E-2</v>
      </c>
    </row>
    <row r="204" spans="1:6">
      <c r="A204" s="3" t="s">
        <v>109</v>
      </c>
      <c r="B204" s="3" t="s">
        <v>114</v>
      </c>
      <c r="C204" s="3">
        <v>2129105</v>
      </c>
      <c r="D204" s="8">
        <v>396</v>
      </c>
      <c r="E204" s="8">
        <v>406</v>
      </c>
      <c r="F204" s="4">
        <f t="shared" si="3"/>
        <v>2.5252525252525252E-2</v>
      </c>
    </row>
    <row r="205" spans="1:6">
      <c r="A205" s="3" t="s">
        <v>109</v>
      </c>
      <c r="B205" s="3" t="s">
        <v>114</v>
      </c>
      <c r="C205" s="3">
        <v>2129106</v>
      </c>
      <c r="D205" s="8">
        <v>1487</v>
      </c>
      <c r="E205" s="8">
        <v>1752</v>
      </c>
      <c r="F205" s="4">
        <f t="shared" si="3"/>
        <v>0.17821116341627438</v>
      </c>
    </row>
    <row r="206" spans="1:6">
      <c r="A206" s="3" t="s">
        <v>109</v>
      </c>
      <c r="B206" s="3" t="s">
        <v>114</v>
      </c>
      <c r="C206" s="3">
        <v>2129107</v>
      </c>
      <c r="D206" s="8">
        <v>695</v>
      </c>
      <c r="E206" s="8">
        <v>785</v>
      </c>
      <c r="F206" s="4">
        <f t="shared" si="3"/>
        <v>0.12949640287769784</v>
      </c>
    </row>
    <row r="207" spans="1:6">
      <c r="A207" s="3" t="s">
        <v>109</v>
      </c>
      <c r="B207" s="3" t="s">
        <v>114</v>
      </c>
      <c r="C207" s="3">
        <v>2129108</v>
      </c>
      <c r="D207" s="8">
        <v>1517</v>
      </c>
      <c r="E207" s="8">
        <v>1907</v>
      </c>
      <c r="F207" s="4">
        <f t="shared" si="3"/>
        <v>0.25708635464733026</v>
      </c>
    </row>
    <row r="208" spans="1:6">
      <c r="A208" s="3" t="s">
        <v>109</v>
      </c>
      <c r="B208" s="3" t="s">
        <v>114</v>
      </c>
      <c r="C208" s="3">
        <v>2129109</v>
      </c>
      <c r="D208" s="8">
        <v>349</v>
      </c>
      <c r="E208" s="8">
        <v>358</v>
      </c>
      <c r="F208" s="4">
        <f t="shared" si="3"/>
        <v>2.5787965616045846E-2</v>
      </c>
    </row>
    <row r="209" spans="1:6">
      <c r="A209" s="3" t="s">
        <v>109</v>
      </c>
      <c r="B209" s="3" t="s">
        <v>114</v>
      </c>
      <c r="C209" s="3">
        <v>2129110</v>
      </c>
      <c r="D209" s="8">
        <v>383</v>
      </c>
      <c r="E209" s="8">
        <v>405</v>
      </c>
      <c r="F209" s="4">
        <f t="shared" si="3"/>
        <v>5.7441253263707574E-2</v>
      </c>
    </row>
    <row r="210" spans="1:6">
      <c r="A210" s="3" t="s">
        <v>109</v>
      </c>
      <c r="B210" s="3" t="s">
        <v>114</v>
      </c>
      <c r="C210" s="3">
        <v>2129111</v>
      </c>
      <c r="D210" s="8">
        <v>278</v>
      </c>
      <c r="E210" s="8">
        <v>278</v>
      </c>
      <c r="F210" s="4">
        <f t="shared" si="3"/>
        <v>0</v>
      </c>
    </row>
    <row r="211" spans="1:6">
      <c r="A211" s="3" t="s">
        <v>109</v>
      </c>
      <c r="B211" s="3" t="s">
        <v>114</v>
      </c>
      <c r="C211" s="3">
        <v>2129112</v>
      </c>
      <c r="D211" s="8">
        <v>6</v>
      </c>
      <c r="E211" s="8">
        <v>6</v>
      </c>
      <c r="F211" s="4">
        <f t="shared" si="3"/>
        <v>0</v>
      </c>
    </row>
    <row r="212" spans="1:6">
      <c r="A212" s="3" t="s">
        <v>109</v>
      </c>
      <c r="B212" s="3" t="s">
        <v>114</v>
      </c>
      <c r="C212" s="3">
        <v>2129113</v>
      </c>
      <c r="D212" s="8">
        <v>199</v>
      </c>
      <c r="E212" s="8">
        <v>207</v>
      </c>
      <c r="F212" s="4">
        <f t="shared" si="3"/>
        <v>4.0201005025125629E-2</v>
      </c>
    </row>
    <row r="213" spans="1:6">
      <c r="A213" s="3" t="s">
        <v>109</v>
      </c>
      <c r="B213" s="3" t="s">
        <v>114</v>
      </c>
      <c r="C213" s="3">
        <v>2129114</v>
      </c>
      <c r="D213" s="8">
        <v>279</v>
      </c>
      <c r="E213" s="8">
        <v>289</v>
      </c>
      <c r="F213" s="4">
        <f t="shared" si="3"/>
        <v>3.5842293906810034E-2</v>
      </c>
    </row>
    <row r="214" spans="1:6">
      <c r="A214" s="3" t="s">
        <v>109</v>
      </c>
      <c r="B214" s="3" t="s">
        <v>114</v>
      </c>
      <c r="C214" s="3">
        <v>2129115</v>
      </c>
      <c r="D214" s="8">
        <v>383</v>
      </c>
      <c r="E214" s="8">
        <v>399</v>
      </c>
      <c r="F214" s="4">
        <f t="shared" si="3"/>
        <v>4.1775456919060053E-2</v>
      </c>
    </row>
    <row r="215" spans="1:6">
      <c r="A215" s="3" t="s">
        <v>109</v>
      </c>
      <c r="B215" s="3" t="s">
        <v>114</v>
      </c>
      <c r="C215" s="3">
        <v>2129116</v>
      </c>
      <c r="D215" s="8">
        <v>320</v>
      </c>
      <c r="E215" s="8">
        <v>316</v>
      </c>
      <c r="F215" s="4">
        <f t="shared" si="3"/>
        <v>-1.2500000000000001E-2</v>
      </c>
    </row>
    <row r="216" spans="1:6">
      <c r="A216" s="3" t="s">
        <v>109</v>
      </c>
      <c r="B216" s="3" t="s">
        <v>114</v>
      </c>
      <c r="C216" s="3">
        <v>2129117</v>
      </c>
      <c r="D216" s="8">
        <v>376</v>
      </c>
      <c r="E216" s="8">
        <v>405</v>
      </c>
      <c r="F216" s="4">
        <f t="shared" si="3"/>
        <v>7.7127659574468085E-2</v>
      </c>
    </row>
    <row r="217" spans="1:6">
      <c r="A217" s="3" t="s">
        <v>109</v>
      </c>
      <c r="B217" s="3" t="s">
        <v>114</v>
      </c>
      <c r="C217" s="3">
        <v>2129118</v>
      </c>
      <c r="D217" s="8">
        <v>419</v>
      </c>
      <c r="E217" s="8">
        <v>458</v>
      </c>
      <c r="F217" s="4">
        <f t="shared" si="3"/>
        <v>9.3078758949880672E-2</v>
      </c>
    </row>
    <row r="218" spans="1:6">
      <c r="A218" s="3" t="s">
        <v>109</v>
      </c>
      <c r="B218" s="3" t="s">
        <v>114</v>
      </c>
      <c r="C218" s="3">
        <v>2129119</v>
      </c>
      <c r="D218" s="8">
        <v>199</v>
      </c>
      <c r="E218" s="8">
        <v>211</v>
      </c>
      <c r="F218" s="4">
        <f t="shared" si="3"/>
        <v>6.030150753768844E-2</v>
      </c>
    </row>
    <row r="219" spans="1:6">
      <c r="A219" s="3" t="s">
        <v>109</v>
      </c>
      <c r="B219" s="3" t="s">
        <v>114</v>
      </c>
      <c r="C219" s="3">
        <v>2129120</v>
      </c>
      <c r="D219" s="8">
        <v>1354</v>
      </c>
      <c r="E219" s="8">
        <v>1429</v>
      </c>
      <c r="F219" s="4">
        <f t="shared" si="3"/>
        <v>5.5391432791728215E-2</v>
      </c>
    </row>
    <row r="220" spans="1:6">
      <c r="A220" s="3" t="s">
        <v>109</v>
      </c>
      <c r="B220" s="3" t="s">
        <v>114</v>
      </c>
      <c r="C220" s="3">
        <v>2129121</v>
      </c>
      <c r="D220" s="8">
        <v>329</v>
      </c>
      <c r="E220" s="8">
        <v>335</v>
      </c>
      <c r="F220" s="4">
        <f t="shared" si="3"/>
        <v>1.82370820668693E-2</v>
      </c>
    </row>
    <row r="221" spans="1:6">
      <c r="A221" s="3" t="s">
        <v>109</v>
      </c>
      <c r="B221" s="3" t="s">
        <v>115</v>
      </c>
      <c r="C221" s="3">
        <v>2129201</v>
      </c>
      <c r="D221" s="8">
        <v>727</v>
      </c>
      <c r="E221" s="8">
        <v>841</v>
      </c>
      <c r="F221" s="4">
        <f t="shared" si="3"/>
        <v>0.15680880330123798</v>
      </c>
    </row>
    <row r="222" spans="1:6">
      <c r="A222" s="3" t="s">
        <v>109</v>
      </c>
      <c r="B222" s="3" t="s">
        <v>115</v>
      </c>
      <c r="C222" s="3">
        <v>2129202</v>
      </c>
      <c r="D222" s="8">
        <v>841</v>
      </c>
      <c r="E222" s="8">
        <v>836</v>
      </c>
      <c r="F222" s="4">
        <f t="shared" si="3"/>
        <v>-5.945303210463734E-3</v>
      </c>
    </row>
    <row r="223" spans="1:6">
      <c r="A223" s="3" t="s">
        <v>109</v>
      </c>
      <c r="B223" s="3" t="s">
        <v>115</v>
      </c>
      <c r="C223" s="3">
        <v>2129203</v>
      </c>
      <c r="D223" s="8">
        <v>938</v>
      </c>
      <c r="E223" s="8">
        <v>945</v>
      </c>
      <c r="F223" s="4">
        <f t="shared" si="3"/>
        <v>7.462686567164179E-3</v>
      </c>
    </row>
    <row r="224" spans="1:6">
      <c r="A224" s="3" t="s">
        <v>109</v>
      </c>
      <c r="B224" s="3" t="s">
        <v>115</v>
      </c>
      <c r="C224" s="3">
        <v>2129204</v>
      </c>
      <c r="D224" s="8">
        <v>452</v>
      </c>
      <c r="E224" s="8">
        <v>450</v>
      </c>
      <c r="F224" s="4">
        <f t="shared" si="3"/>
        <v>-4.4247787610619468E-3</v>
      </c>
    </row>
    <row r="225" spans="1:6">
      <c r="A225" s="3" t="s">
        <v>109</v>
      </c>
      <c r="B225" s="3" t="s">
        <v>115</v>
      </c>
      <c r="C225" s="3">
        <v>2129205</v>
      </c>
      <c r="D225" s="8">
        <v>695</v>
      </c>
      <c r="E225" s="8">
        <v>708</v>
      </c>
      <c r="F225" s="4">
        <f t="shared" si="3"/>
        <v>1.870503597122302E-2</v>
      </c>
    </row>
    <row r="226" spans="1:6">
      <c r="A226" s="3" t="s">
        <v>109</v>
      </c>
      <c r="B226" s="3" t="s">
        <v>115</v>
      </c>
      <c r="C226" s="3">
        <v>2129206</v>
      </c>
      <c r="D226" s="8">
        <v>254</v>
      </c>
      <c r="E226" s="8">
        <v>250</v>
      </c>
      <c r="F226" s="4">
        <f t="shared" si="3"/>
        <v>-1.5748031496062992E-2</v>
      </c>
    </row>
    <row r="227" spans="1:6">
      <c r="A227" s="3" t="s">
        <v>109</v>
      </c>
      <c r="B227" s="3" t="s">
        <v>115</v>
      </c>
      <c r="C227" s="3">
        <v>2129207</v>
      </c>
      <c r="D227" s="8">
        <v>449</v>
      </c>
      <c r="E227" s="8">
        <v>481</v>
      </c>
      <c r="F227" s="4">
        <f t="shared" si="3"/>
        <v>7.126948775055679E-2</v>
      </c>
    </row>
    <row r="228" spans="1:6">
      <c r="A228" s="3" t="s">
        <v>109</v>
      </c>
      <c r="B228" s="3" t="s">
        <v>115</v>
      </c>
      <c r="C228" s="3">
        <v>2129208</v>
      </c>
      <c r="D228" s="8">
        <v>313</v>
      </c>
      <c r="E228" s="8">
        <v>329</v>
      </c>
      <c r="F228" s="4">
        <f t="shared" si="3"/>
        <v>5.1118210862619806E-2</v>
      </c>
    </row>
    <row r="229" spans="1:6">
      <c r="A229" s="3" t="s">
        <v>109</v>
      </c>
      <c r="B229" s="3" t="s">
        <v>115</v>
      </c>
      <c r="C229" s="3">
        <v>2129209</v>
      </c>
      <c r="D229" s="8">
        <v>324</v>
      </c>
      <c r="E229" s="8">
        <v>338</v>
      </c>
      <c r="F229" s="4">
        <f t="shared" si="3"/>
        <v>4.3209876543209874E-2</v>
      </c>
    </row>
    <row r="230" spans="1:6">
      <c r="A230" s="3" t="s">
        <v>109</v>
      </c>
      <c r="B230" s="3" t="s">
        <v>115</v>
      </c>
      <c r="C230" s="3">
        <v>2129210</v>
      </c>
      <c r="D230" s="8">
        <v>362</v>
      </c>
      <c r="E230" s="8">
        <v>360</v>
      </c>
      <c r="F230" s="4">
        <f t="shared" si="3"/>
        <v>-5.5248618784530384E-3</v>
      </c>
    </row>
    <row r="231" spans="1:6">
      <c r="A231" s="3" t="s">
        <v>109</v>
      </c>
      <c r="B231" s="3" t="s">
        <v>115</v>
      </c>
      <c r="C231" s="3">
        <v>2129211</v>
      </c>
      <c r="D231" s="8">
        <v>480</v>
      </c>
      <c r="E231" s="8">
        <v>497</v>
      </c>
      <c r="F231" s="4">
        <f t="shared" si="3"/>
        <v>3.5416666666666666E-2</v>
      </c>
    </row>
    <row r="232" spans="1:6">
      <c r="A232" s="3" t="s">
        <v>109</v>
      </c>
      <c r="B232" s="3" t="s">
        <v>115</v>
      </c>
      <c r="C232" s="3">
        <v>2129212</v>
      </c>
      <c r="D232" s="8">
        <v>387</v>
      </c>
      <c r="E232" s="8">
        <v>405</v>
      </c>
      <c r="F232" s="4">
        <f t="shared" si="3"/>
        <v>4.6511627906976744E-2</v>
      </c>
    </row>
    <row r="233" spans="1:6">
      <c r="A233" s="3" t="s">
        <v>109</v>
      </c>
      <c r="B233" s="3" t="s">
        <v>115</v>
      </c>
      <c r="C233" s="3">
        <v>2129213</v>
      </c>
      <c r="D233" s="8">
        <v>126</v>
      </c>
      <c r="E233" s="8">
        <v>123</v>
      </c>
      <c r="F233" s="4">
        <f t="shared" si="3"/>
        <v>-2.3809523809523808E-2</v>
      </c>
    </row>
    <row r="234" spans="1:6">
      <c r="A234" s="3" t="s">
        <v>109</v>
      </c>
      <c r="B234" s="3" t="s">
        <v>115</v>
      </c>
      <c r="C234" s="3">
        <v>2129214</v>
      </c>
      <c r="D234" s="8">
        <v>267</v>
      </c>
      <c r="E234" s="8">
        <v>264</v>
      </c>
      <c r="F234" s="4">
        <f t="shared" si="3"/>
        <v>-1.1235955056179775E-2</v>
      </c>
    </row>
    <row r="235" spans="1:6">
      <c r="A235" s="3" t="s">
        <v>109</v>
      </c>
      <c r="B235" s="3" t="s">
        <v>115</v>
      </c>
      <c r="C235" s="3">
        <v>2129215</v>
      </c>
      <c r="D235" s="8">
        <v>377</v>
      </c>
      <c r="E235" s="8">
        <v>393</v>
      </c>
      <c r="F235" s="4">
        <f t="shared" si="3"/>
        <v>4.2440318302387266E-2</v>
      </c>
    </row>
    <row r="236" spans="1:6">
      <c r="A236" s="3" t="s">
        <v>109</v>
      </c>
      <c r="B236" s="3" t="s">
        <v>115</v>
      </c>
      <c r="C236" s="3">
        <v>2129216</v>
      </c>
      <c r="D236" s="8">
        <v>481</v>
      </c>
      <c r="E236" s="8">
        <v>508</v>
      </c>
      <c r="F236" s="4">
        <f t="shared" si="3"/>
        <v>5.6133056133056136E-2</v>
      </c>
    </row>
    <row r="237" spans="1:6">
      <c r="A237" s="3" t="s">
        <v>109</v>
      </c>
      <c r="B237" s="3" t="s">
        <v>115</v>
      </c>
      <c r="C237" s="3">
        <v>2129217</v>
      </c>
      <c r="D237" s="8">
        <v>332</v>
      </c>
      <c r="E237" s="8">
        <v>336</v>
      </c>
      <c r="F237" s="4">
        <f t="shared" si="3"/>
        <v>1.2048192771084338E-2</v>
      </c>
    </row>
    <row r="238" spans="1:6">
      <c r="A238" s="3" t="s">
        <v>109</v>
      </c>
      <c r="B238" s="3" t="s">
        <v>115</v>
      </c>
      <c r="C238" s="3">
        <v>2129218</v>
      </c>
      <c r="D238" s="8">
        <v>268</v>
      </c>
      <c r="E238" s="8">
        <v>264</v>
      </c>
      <c r="F238" s="4">
        <f t="shared" si="3"/>
        <v>-1.4925373134328358E-2</v>
      </c>
    </row>
    <row r="239" spans="1:6">
      <c r="A239" s="3" t="s">
        <v>109</v>
      </c>
      <c r="B239" s="3" t="s">
        <v>115</v>
      </c>
      <c r="C239" s="3">
        <v>2129219</v>
      </c>
      <c r="D239" s="8">
        <v>384</v>
      </c>
      <c r="E239" s="8">
        <v>389</v>
      </c>
      <c r="F239" s="4">
        <f t="shared" si="3"/>
        <v>1.3020833333333334E-2</v>
      </c>
    </row>
    <row r="240" spans="1:6">
      <c r="A240" s="3" t="s">
        <v>109</v>
      </c>
      <c r="B240" s="3" t="s">
        <v>115</v>
      </c>
      <c r="C240" s="3">
        <v>2129220</v>
      </c>
      <c r="D240" s="8">
        <v>313</v>
      </c>
      <c r="E240" s="8">
        <v>315</v>
      </c>
      <c r="F240" s="4">
        <f t="shared" si="3"/>
        <v>6.3897763578274758E-3</v>
      </c>
    </row>
    <row r="241" spans="1:6">
      <c r="A241" s="3" t="s">
        <v>109</v>
      </c>
      <c r="B241" s="3" t="s">
        <v>115</v>
      </c>
      <c r="C241" s="3">
        <v>2129221</v>
      </c>
      <c r="D241" s="8">
        <v>294</v>
      </c>
      <c r="E241" s="8">
        <v>293</v>
      </c>
      <c r="F241" s="4">
        <f t="shared" si="3"/>
        <v>-3.4013605442176869E-3</v>
      </c>
    </row>
    <row r="242" spans="1:6">
      <c r="A242" s="3" t="s">
        <v>109</v>
      </c>
      <c r="B242" s="3" t="s">
        <v>115</v>
      </c>
      <c r="C242" s="3">
        <v>2129222</v>
      </c>
      <c r="D242" s="8">
        <v>336</v>
      </c>
      <c r="E242" s="8">
        <v>335</v>
      </c>
      <c r="F242" s="4">
        <f t="shared" si="3"/>
        <v>-2.976190476190476E-3</v>
      </c>
    </row>
    <row r="243" spans="1:6">
      <c r="A243" s="3" t="s">
        <v>109</v>
      </c>
      <c r="B243" s="3" t="s">
        <v>115</v>
      </c>
      <c r="C243" s="3">
        <v>2129223</v>
      </c>
      <c r="D243" s="8">
        <v>226</v>
      </c>
      <c r="E243" s="8">
        <v>235</v>
      </c>
      <c r="F243" s="4">
        <f t="shared" si="3"/>
        <v>3.9823008849557522E-2</v>
      </c>
    </row>
    <row r="244" spans="1:6">
      <c r="A244" s="3" t="s">
        <v>109</v>
      </c>
      <c r="B244" s="3" t="s">
        <v>115</v>
      </c>
      <c r="C244" s="3">
        <v>2129224</v>
      </c>
      <c r="D244" s="8">
        <v>751</v>
      </c>
      <c r="E244" s="8">
        <v>817</v>
      </c>
      <c r="F244" s="4">
        <f t="shared" si="3"/>
        <v>8.7882822902796268E-2</v>
      </c>
    </row>
    <row r="245" spans="1:6">
      <c r="A245" s="3" t="s">
        <v>109</v>
      </c>
      <c r="B245" s="3" t="s">
        <v>115</v>
      </c>
      <c r="C245" s="3">
        <v>2129225</v>
      </c>
      <c r="D245" s="8">
        <v>269</v>
      </c>
      <c r="E245" s="8">
        <v>267</v>
      </c>
      <c r="F245" s="4">
        <f t="shared" si="3"/>
        <v>-7.4349442379182153E-3</v>
      </c>
    </row>
    <row r="246" spans="1:6">
      <c r="A246" s="3" t="s">
        <v>109</v>
      </c>
      <c r="B246" s="3" t="s">
        <v>115</v>
      </c>
      <c r="C246" s="3">
        <v>2129226</v>
      </c>
      <c r="D246" s="8">
        <v>924</v>
      </c>
      <c r="E246" s="8">
        <v>1033</v>
      </c>
      <c r="F246" s="4">
        <f t="shared" si="3"/>
        <v>0.11796536796536797</v>
      </c>
    </row>
    <row r="247" spans="1:6">
      <c r="A247" s="3" t="s">
        <v>109</v>
      </c>
      <c r="B247" s="3" t="s">
        <v>115</v>
      </c>
      <c r="C247" s="3">
        <v>2129227</v>
      </c>
      <c r="D247" s="8">
        <v>394</v>
      </c>
      <c r="E247" s="8">
        <v>407</v>
      </c>
      <c r="F247" s="4">
        <f t="shared" si="3"/>
        <v>3.2994923857868022E-2</v>
      </c>
    </row>
    <row r="248" spans="1:6">
      <c r="A248" s="3" t="s">
        <v>109</v>
      </c>
      <c r="B248" s="3" t="s">
        <v>115</v>
      </c>
      <c r="C248" s="3">
        <v>2129228</v>
      </c>
      <c r="D248" s="8">
        <v>473</v>
      </c>
      <c r="E248" s="8">
        <v>481</v>
      </c>
      <c r="F248" s="4">
        <f t="shared" si="3"/>
        <v>1.6913319238900635E-2</v>
      </c>
    </row>
    <row r="249" spans="1:6">
      <c r="A249" s="3" t="s">
        <v>109</v>
      </c>
      <c r="B249" s="3" t="s">
        <v>115</v>
      </c>
      <c r="C249" s="3">
        <v>2129229</v>
      </c>
      <c r="D249" s="8">
        <v>200</v>
      </c>
      <c r="E249" s="8">
        <v>214</v>
      </c>
      <c r="F249" s="4">
        <f t="shared" si="3"/>
        <v>7.0000000000000007E-2</v>
      </c>
    </row>
    <row r="250" spans="1:6">
      <c r="A250" s="3" t="s">
        <v>109</v>
      </c>
      <c r="B250" s="3" t="s">
        <v>115</v>
      </c>
      <c r="C250" s="3">
        <v>2129230</v>
      </c>
      <c r="D250" s="8">
        <v>219</v>
      </c>
      <c r="E250" s="8">
        <v>221</v>
      </c>
      <c r="F250" s="4">
        <f t="shared" si="3"/>
        <v>9.1324200913242004E-3</v>
      </c>
    </row>
    <row r="251" spans="1:6">
      <c r="A251" s="3" t="s">
        <v>109</v>
      </c>
      <c r="B251" s="3" t="s">
        <v>115</v>
      </c>
      <c r="C251" s="3">
        <v>2129231</v>
      </c>
      <c r="D251" s="8">
        <v>289</v>
      </c>
      <c r="E251" s="8">
        <v>289</v>
      </c>
      <c r="F251" s="4">
        <f t="shared" si="3"/>
        <v>0</v>
      </c>
    </row>
    <row r="252" spans="1:6">
      <c r="A252" s="3" t="s">
        <v>109</v>
      </c>
      <c r="B252" s="3" t="s">
        <v>115</v>
      </c>
      <c r="C252" s="3">
        <v>2129232</v>
      </c>
      <c r="D252" s="8">
        <v>149</v>
      </c>
      <c r="E252" s="8">
        <v>152</v>
      </c>
      <c r="F252" s="4">
        <f t="shared" si="3"/>
        <v>2.0134228187919462E-2</v>
      </c>
    </row>
    <row r="253" spans="1:6">
      <c r="A253" s="3" t="s">
        <v>109</v>
      </c>
      <c r="B253" s="3" t="s">
        <v>115</v>
      </c>
      <c r="C253" s="3">
        <v>2129233</v>
      </c>
      <c r="D253" s="8">
        <v>259</v>
      </c>
      <c r="E253" s="8">
        <v>266</v>
      </c>
      <c r="F253" s="4">
        <f t="shared" si="3"/>
        <v>2.7027027027027029E-2</v>
      </c>
    </row>
    <row r="254" spans="1:6">
      <c r="A254" s="3" t="s">
        <v>109</v>
      </c>
      <c r="B254" s="3" t="s">
        <v>115</v>
      </c>
      <c r="C254" s="3">
        <v>2129234</v>
      </c>
      <c r="D254" s="8">
        <v>4032</v>
      </c>
      <c r="E254" s="8">
        <v>4888</v>
      </c>
      <c r="F254" s="4">
        <f t="shared" si="3"/>
        <v>0.2123015873015873</v>
      </c>
    </row>
    <row r="255" spans="1:6">
      <c r="A255" s="3" t="s">
        <v>109</v>
      </c>
      <c r="B255" s="3" t="s">
        <v>115</v>
      </c>
      <c r="C255" s="3">
        <v>2129235</v>
      </c>
      <c r="D255" s="8">
        <v>242</v>
      </c>
      <c r="E255" s="8">
        <v>239</v>
      </c>
      <c r="F255" s="4">
        <f t="shared" si="3"/>
        <v>-1.2396694214876033E-2</v>
      </c>
    </row>
    <row r="256" spans="1:6">
      <c r="A256" s="3" t="s">
        <v>109</v>
      </c>
      <c r="B256" s="3" t="s">
        <v>115</v>
      </c>
      <c r="C256" s="3">
        <v>2129236</v>
      </c>
      <c r="D256" s="8">
        <v>164</v>
      </c>
      <c r="E256" s="8">
        <v>177</v>
      </c>
      <c r="F256" s="4">
        <f t="shared" si="3"/>
        <v>7.926829268292683E-2</v>
      </c>
    </row>
    <row r="257" spans="1:6">
      <c r="A257" s="3" t="s">
        <v>109</v>
      </c>
      <c r="B257" s="3" t="s">
        <v>2</v>
      </c>
      <c r="C257" s="3">
        <v>2107801</v>
      </c>
      <c r="D257" s="8">
        <v>577</v>
      </c>
      <c r="E257" s="8">
        <v>600</v>
      </c>
      <c r="F257" s="4">
        <f t="shared" si="3"/>
        <v>3.9861351819757362E-2</v>
      </c>
    </row>
    <row r="258" spans="1:6">
      <c r="A258" s="3" t="s">
        <v>109</v>
      </c>
      <c r="B258" s="3" t="s">
        <v>2</v>
      </c>
      <c r="C258" s="3">
        <v>2107802</v>
      </c>
      <c r="D258" s="8">
        <v>207</v>
      </c>
      <c r="E258" s="8">
        <v>200</v>
      </c>
      <c r="F258" s="4">
        <f t="shared" ref="F258:F321" si="4">(E258-D258)/D258</f>
        <v>-3.3816425120772944E-2</v>
      </c>
    </row>
    <row r="259" spans="1:6">
      <c r="A259" s="3" t="s">
        <v>109</v>
      </c>
      <c r="B259" s="3" t="s">
        <v>2</v>
      </c>
      <c r="C259" s="3">
        <v>2107803</v>
      </c>
      <c r="D259" s="8">
        <v>181</v>
      </c>
      <c r="E259" s="8">
        <v>181</v>
      </c>
      <c r="F259" s="4">
        <f t="shared" si="4"/>
        <v>0</v>
      </c>
    </row>
    <row r="260" spans="1:6">
      <c r="A260" s="3" t="s">
        <v>109</v>
      </c>
      <c r="B260" s="3" t="s">
        <v>2</v>
      </c>
      <c r="C260" s="3">
        <v>2107804</v>
      </c>
      <c r="D260" s="8">
        <v>225</v>
      </c>
      <c r="E260" s="8">
        <v>223</v>
      </c>
      <c r="F260" s="4">
        <f t="shared" si="4"/>
        <v>-8.8888888888888889E-3</v>
      </c>
    </row>
    <row r="261" spans="1:6">
      <c r="A261" s="3" t="s">
        <v>109</v>
      </c>
      <c r="B261" s="3" t="s">
        <v>2</v>
      </c>
      <c r="C261" s="3">
        <v>2107805</v>
      </c>
      <c r="D261" s="8">
        <v>233</v>
      </c>
      <c r="E261" s="8">
        <v>233</v>
      </c>
      <c r="F261" s="4">
        <f t="shared" si="4"/>
        <v>0</v>
      </c>
    </row>
    <row r="262" spans="1:6">
      <c r="A262" s="3" t="s">
        <v>109</v>
      </c>
      <c r="B262" s="3" t="s">
        <v>2</v>
      </c>
      <c r="C262" s="3">
        <v>2107806</v>
      </c>
      <c r="D262" s="8">
        <v>339</v>
      </c>
      <c r="E262" s="8">
        <v>350</v>
      </c>
      <c r="F262" s="4">
        <f t="shared" si="4"/>
        <v>3.2448377581120944E-2</v>
      </c>
    </row>
    <row r="263" spans="1:6">
      <c r="A263" s="3" t="s">
        <v>109</v>
      </c>
      <c r="B263" s="3" t="s">
        <v>2</v>
      </c>
      <c r="C263" s="3">
        <v>2107807</v>
      </c>
      <c r="D263" s="8">
        <v>216</v>
      </c>
      <c r="E263" s="8">
        <v>228</v>
      </c>
      <c r="F263" s="4">
        <f t="shared" si="4"/>
        <v>5.5555555555555552E-2</v>
      </c>
    </row>
    <row r="264" spans="1:6">
      <c r="A264" s="3" t="s">
        <v>109</v>
      </c>
      <c r="B264" s="3" t="s">
        <v>2</v>
      </c>
      <c r="C264" s="3">
        <v>2107808</v>
      </c>
      <c r="D264" s="8">
        <v>287</v>
      </c>
      <c r="E264" s="8">
        <v>289</v>
      </c>
      <c r="F264" s="4">
        <f t="shared" si="4"/>
        <v>6.9686411149825784E-3</v>
      </c>
    </row>
    <row r="265" spans="1:6">
      <c r="A265" s="3" t="s">
        <v>109</v>
      </c>
      <c r="B265" s="3" t="s">
        <v>2</v>
      </c>
      <c r="C265" s="3">
        <v>2107809</v>
      </c>
      <c r="D265" s="8">
        <v>334</v>
      </c>
      <c r="E265" s="8">
        <v>341</v>
      </c>
      <c r="F265" s="4">
        <f t="shared" si="4"/>
        <v>2.0958083832335328E-2</v>
      </c>
    </row>
    <row r="266" spans="1:6">
      <c r="A266" s="3" t="s">
        <v>109</v>
      </c>
      <c r="B266" s="3" t="s">
        <v>2</v>
      </c>
      <c r="C266" s="3">
        <v>2107810</v>
      </c>
      <c r="D266" s="8">
        <v>184</v>
      </c>
      <c r="E266" s="8">
        <v>187</v>
      </c>
      <c r="F266" s="4">
        <f t="shared" si="4"/>
        <v>1.6304347826086956E-2</v>
      </c>
    </row>
    <row r="267" spans="1:6">
      <c r="A267" s="3" t="s">
        <v>109</v>
      </c>
      <c r="B267" s="3" t="s">
        <v>2</v>
      </c>
      <c r="C267" s="3">
        <v>2107811</v>
      </c>
      <c r="D267" s="8">
        <v>660</v>
      </c>
      <c r="E267" s="8">
        <v>697</v>
      </c>
      <c r="F267" s="4">
        <f t="shared" si="4"/>
        <v>5.6060606060606061E-2</v>
      </c>
    </row>
    <row r="268" spans="1:6">
      <c r="A268" s="3" t="s">
        <v>109</v>
      </c>
      <c r="B268" s="3" t="s">
        <v>2</v>
      </c>
      <c r="C268" s="3">
        <v>2107812</v>
      </c>
      <c r="D268" s="8">
        <v>500</v>
      </c>
      <c r="E268" s="8">
        <v>516</v>
      </c>
      <c r="F268" s="4">
        <f t="shared" si="4"/>
        <v>3.2000000000000001E-2</v>
      </c>
    </row>
    <row r="269" spans="1:6">
      <c r="A269" s="3" t="s">
        <v>109</v>
      </c>
      <c r="B269" s="3" t="s">
        <v>2</v>
      </c>
      <c r="C269" s="3">
        <v>2107813</v>
      </c>
      <c r="D269" s="8">
        <v>198</v>
      </c>
      <c r="E269" s="8">
        <v>204</v>
      </c>
      <c r="F269" s="4">
        <f t="shared" si="4"/>
        <v>3.0303030303030304E-2</v>
      </c>
    </row>
    <row r="270" spans="1:6">
      <c r="A270" s="3" t="s">
        <v>109</v>
      </c>
      <c r="B270" s="3" t="s">
        <v>2</v>
      </c>
      <c r="C270" s="3">
        <v>2107814</v>
      </c>
      <c r="D270" s="8">
        <v>300</v>
      </c>
      <c r="E270" s="8">
        <v>308</v>
      </c>
      <c r="F270" s="4">
        <f t="shared" si="4"/>
        <v>2.6666666666666668E-2</v>
      </c>
    </row>
    <row r="271" spans="1:6">
      <c r="A271" s="3" t="s">
        <v>109</v>
      </c>
      <c r="B271" s="3" t="s">
        <v>2</v>
      </c>
      <c r="C271" s="3">
        <v>2107815</v>
      </c>
      <c r="D271" s="8">
        <v>150</v>
      </c>
      <c r="E271" s="8">
        <v>145</v>
      </c>
      <c r="F271" s="4">
        <f t="shared" si="4"/>
        <v>-3.3333333333333333E-2</v>
      </c>
    </row>
    <row r="272" spans="1:6">
      <c r="A272" s="3" t="s">
        <v>109</v>
      </c>
      <c r="B272" s="3" t="s">
        <v>2</v>
      </c>
      <c r="C272" s="3">
        <v>2107816</v>
      </c>
      <c r="D272" s="8">
        <v>104</v>
      </c>
      <c r="E272" s="8">
        <v>107</v>
      </c>
      <c r="F272" s="4">
        <f t="shared" si="4"/>
        <v>2.8846153846153848E-2</v>
      </c>
    </row>
    <row r="273" spans="1:6">
      <c r="A273" s="3" t="s">
        <v>109</v>
      </c>
      <c r="B273" s="3" t="s">
        <v>2</v>
      </c>
      <c r="C273" s="3">
        <v>2107817</v>
      </c>
      <c r="D273" s="8">
        <v>374</v>
      </c>
      <c r="E273" s="8">
        <v>365</v>
      </c>
      <c r="F273" s="4">
        <f t="shared" si="4"/>
        <v>-2.4064171122994651E-2</v>
      </c>
    </row>
    <row r="274" spans="1:6">
      <c r="A274" s="3" t="s">
        <v>109</v>
      </c>
      <c r="B274" s="3" t="s">
        <v>2</v>
      </c>
      <c r="C274" s="3">
        <v>2107818</v>
      </c>
      <c r="D274" s="8">
        <v>127</v>
      </c>
      <c r="E274" s="8">
        <v>127</v>
      </c>
      <c r="F274" s="4">
        <f t="shared" si="4"/>
        <v>0</v>
      </c>
    </row>
    <row r="275" spans="1:6">
      <c r="A275" s="3" t="s">
        <v>109</v>
      </c>
      <c r="B275" s="3" t="s">
        <v>2</v>
      </c>
      <c r="C275" s="3">
        <v>2107819</v>
      </c>
      <c r="D275" s="8">
        <v>233</v>
      </c>
      <c r="E275" s="8">
        <v>239</v>
      </c>
      <c r="F275" s="4">
        <f t="shared" si="4"/>
        <v>2.575107296137339E-2</v>
      </c>
    </row>
    <row r="276" spans="1:6">
      <c r="A276" s="3" t="s">
        <v>109</v>
      </c>
      <c r="B276" s="3" t="s">
        <v>2</v>
      </c>
      <c r="C276" s="3">
        <v>2107820</v>
      </c>
      <c r="D276" s="8">
        <v>187</v>
      </c>
      <c r="E276" s="8">
        <v>193</v>
      </c>
      <c r="F276" s="4">
        <f t="shared" si="4"/>
        <v>3.2085561497326207E-2</v>
      </c>
    </row>
    <row r="277" spans="1:6">
      <c r="A277" s="3" t="s">
        <v>109</v>
      </c>
      <c r="B277" s="3" t="s">
        <v>2</v>
      </c>
      <c r="C277" s="3">
        <v>2107821</v>
      </c>
      <c r="D277" s="8">
        <v>217</v>
      </c>
      <c r="E277" s="8">
        <v>224</v>
      </c>
      <c r="F277" s="4">
        <f t="shared" si="4"/>
        <v>3.2258064516129031E-2</v>
      </c>
    </row>
    <row r="278" spans="1:6">
      <c r="A278" s="3" t="s">
        <v>109</v>
      </c>
      <c r="B278" s="3" t="s">
        <v>116</v>
      </c>
      <c r="C278" s="3">
        <v>2107901</v>
      </c>
      <c r="D278" s="8">
        <v>237</v>
      </c>
      <c r="E278" s="8">
        <v>238</v>
      </c>
      <c r="F278" s="4">
        <f t="shared" si="4"/>
        <v>4.2194092827004216E-3</v>
      </c>
    </row>
    <row r="279" spans="1:6">
      <c r="A279" s="3" t="s">
        <v>109</v>
      </c>
      <c r="B279" s="3" t="s">
        <v>116</v>
      </c>
      <c r="C279" s="3">
        <v>2107902</v>
      </c>
      <c r="D279" s="8">
        <v>390</v>
      </c>
      <c r="E279" s="8">
        <v>384</v>
      </c>
      <c r="F279" s="4">
        <f t="shared" si="4"/>
        <v>-1.5384615384615385E-2</v>
      </c>
    </row>
    <row r="280" spans="1:6">
      <c r="A280" s="3" t="s">
        <v>109</v>
      </c>
      <c r="B280" s="3" t="s">
        <v>116</v>
      </c>
      <c r="C280" s="3">
        <v>2107903</v>
      </c>
      <c r="D280" s="8">
        <v>305</v>
      </c>
      <c r="E280" s="8">
        <v>303</v>
      </c>
      <c r="F280" s="4">
        <f t="shared" si="4"/>
        <v>-6.5573770491803279E-3</v>
      </c>
    </row>
    <row r="281" spans="1:6">
      <c r="A281" s="3" t="s">
        <v>109</v>
      </c>
      <c r="B281" s="3" t="s">
        <v>116</v>
      </c>
      <c r="C281" s="3">
        <v>2107904</v>
      </c>
      <c r="D281" s="8">
        <v>355</v>
      </c>
      <c r="E281" s="8">
        <v>375</v>
      </c>
      <c r="F281" s="4">
        <f t="shared" si="4"/>
        <v>5.6338028169014086E-2</v>
      </c>
    </row>
    <row r="282" spans="1:6">
      <c r="A282" s="3" t="s">
        <v>109</v>
      </c>
      <c r="B282" s="3" t="s">
        <v>116</v>
      </c>
      <c r="C282" s="3">
        <v>2107905</v>
      </c>
      <c r="D282" s="8">
        <v>407</v>
      </c>
      <c r="E282" s="8">
        <v>422</v>
      </c>
      <c r="F282" s="4">
        <f t="shared" si="4"/>
        <v>3.6855036855036855E-2</v>
      </c>
    </row>
    <row r="283" spans="1:6">
      <c r="A283" s="3" t="s">
        <v>109</v>
      </c>
      <c r="B283" s="3" t="s">
        <v>116</v>
      </c>
      <c r="C283" s="3">
        <v>2107906</v>
      </c>
      <c r="D283" s="8">
        <v>236</v>
      </c>
      <c r="E283" s="8">
        <v>234</v>
      </c>
      <c r="F283" s="4">
        <f t="shared" si="4"/>
        <v>-8.4745762711864406E-3</v>
      </c>
    </row>
    <row r="284" spans="1:6">
      <c r="A284" s="3" t="s">
        <v>109</v>
      </c>
      <c r="B284" s="3" t="s">
        <v>116</v>
      </c>
      <c r="C284" s="3">
        <v>2107907</v>
      </c>
      <c r="D284" s="8">
        <v>323</v>
      </c>
      <c r="E284" s="8">
        <v>330</v>
      </c>
      <c r="F284" s="4">
        <f t="shared" si="4"/>
        <v>2.1671826625386997E-2</v>
      </c>
    </row>
    <row r="285" spans="1:6">
      <c r="A285" s="3" t="s">
        <v>109</v>
      </c>
      <c r="B285" s="3" t="s">
        <v>116</v>
      </c>
      <c r="C285" s="3">
        <v>2107908</v>
      </c>
      <c r="D285" s="8">
        <v>311</v>
      </c>
      <c r="E285" s="8">
        <v>308</v>
      </c>
      <c r="F285" s="4">
        <f t="shared" si="4"/>
        <v>-9.6463022508038593E-3</v>
      </c>
    </row>
    <row r="286" spans="1:6">
      <c r="A286" s="3" t="s">
        <v>109</v>
      </c>
      <c r="B286" s="3" t="s">
        <v>116</v>
      </c>
      <c r="C286" s="3">
        <v>2107909</v>
      </c>
      <c r="D286" s="8">
        <v>202</v>
      </c>
      <c r="E286" s="8">
        <v>207</v>
      </c>
      <c r="F286" s="4">
        <f t="shared" si="4"/>
        <v>2.4752475247524754E-2</v>
      </c>
    </row>
    <row r="287" spans="1:6">
      <c r="A287" s="3" t="s">
        <v>109</v>
      </c>
      <c r="B287" s="3" t="s">
        <v>116</v>
      </c>
      <c r="C287" s="3">
        <v>2107910</v>
      </c>
      <c r="D287" s="8">
        <v>366</v>
      </c>
      <c r="E287" s="8">
        <v>368</v>
      </c>
      <c r="F287" s="4">
        <f t="shared" si="4"/>
        <v>5.4644808743169399E-3</v>
      </c>
    </row>
    <row r="288" spans="1:6">
      <c r="A288" s="3" t="s">
        <v>109</v>
      </c>
      <c r="B288" s="3" t="s">
        <v>116</v>
      </c>
      <c r="C288" s="3">
        <v>2107911</v>
      </c>
      <c r="D288" s="8">
        <v>260</v>
      </c>
      <c r="E288" s="8">
        <v>268</v>
      </c>
      <c r="F288" s="4">
        <f t="shared" si="4"/>
        <v>3.0769230769230771E-2</v>
      </c>
    </row>
    <row r="289" spans="1:6">
      <c r="A289" s="3" t="s">
        <v>109</v>
      </c>
      <c r="B289" s="3" t="s">
        <v>116</v>
      </c>
      <c r="C289" s="3">
        <v>2107912</v>
      </c>
      <c r="D289" s="8">
        <v>313</v>
      </c>
      <c r="E289" s="8">
        <v>319</v>
      </c>
      <c r="F289" s="4">
        <f t="shared" si="4"/>
        <v>1.9169329073482427E-2</v>
      </c>
    </row>
    <row r="290" spans="1:6">
      <c r="A290" s="3" t="s">
        <v>109</v>
      </c>
      <c r="B290" s="3" t="s">
        <v>116</v>
      </c>
      <c r="C290" s="3">
        <v>2107913</v>
      </c>
      <c r="D290" s="8">
        <v>334</v>
      </c>
      <c r="E290" s="8">
        <v>340</v>
      </c>
      <c r="F290" s="4">
        <f t="shared" si="4"/>
        <v>1.7964071856287425E-2</v>
      </c>
    </row>
    <row r="291" spans="1:6">
      <c r="A291" s="3" t="s">
        <v>109</v>
      </c>
      <c r="B291" s="3" t="s">
        <v>116</v>
      </c>
      <c r="C291" s="3">
        <v>2107914</v>
      </c>
      <c r="D291" s="8">
        <v>251</v>
      </c>
      <c r="E291" s="8">
        <v>266</v>
      </c>
      <c r="F291" s="4">
        <f t="shared" si="4"/>
        <v>5.9760956175298807E-2</v>
      </c>
    </row>
    <row r="292" spans="1:6">
      <c r="A292" s="3" t="s">
        <v>109</v>
      </c>
      <c r="B292" s="3" t="s">
        <v>116</v>
      </c>
      <c r="C292" s="3">
        <v>2107915</v>
      </c>
      <c r="D292" s="8">
        <v>246</v>
      </c>
      <c r="E292" s="8">
        <v>246</v>
      </c>
      <c r="F292" s="4">
        <f t="shared" si="4"/>
        <v>0</v>
      </c>
    </row>
    <row r="293" spans="1:6">
      <c r="A293" s="3" t="s">
        <v>109</v>
      </c>
      <c r="B293" s="3" t="s">
        <v>116</v>
      </c>
      <c r="C293" s="3">
        <v>2107916</v>
      </c>
      <c r="D293" s="8">
        <v>365</v>
      </c>
      <c r="E293" s="8">
        <v>361</v>
      </c>
      <c r="F293" s="4">
        <f t="shared" si="4"/>
        <v>-1.0958904109589041E-2</v>
      </c>
    </row>
    <row r="294" spans="1:6">
      <c r="A294" s="3" t="s">
        <v>109</v>
      </c>
      <c r="B294" s="3" t="s">
        <v>116</v>
      </c>
      <c r="C294" s="3">
        <v>2107917</v>
      </c>
      <c r="D294" s="8">
        <v>283</v>
      </c>
      <c r="E294" s="8">
        <v>297</v>
      </c>
      <c r="F294" s="4">
        <f t="shared" si="4"/>
        <v>4.9469964664310952E-2</v>
      </c>
    </row>
    <row r="295" spans="1:6">
      <c r="A295" s="3" t="s">
        <v>109</v>
      </c>
      <c r="B295" s="3" t="s">
        <v>116</v>
      </c>
      <c r="C295" s="3">
        <v>2107918</v>
      </c>
      <c r="D295" s="8">
        <v>172</v>
      </c>
      <c r="E295" s="8">
        <v>179</v>
      </c>
      <c r="F295" s="4">
        <f t="shared" si="4"/>
        <v>4.0697674418604654E-2</v>
      </c>
    </row>
    <row r="296" spans="1:6">
      <c r="A296" s="3" t="s">
        <v>109</v>
      </c>
      <c r="B296" s="3" t="s">
        <v>116</v>
      </c>
      <c r="C296" s="3">
        <v>2107919</v>
      </c>
      <c r="D296" s="8">
        <v>237</v>
      </c>
      <c r="E296" s="8">
        <v>247</v>
      </c>
      <c r="F296" s="4">
        <f t="shared" si="4"/>
        <v>4.2194092827004218E-2</v>
      </c>
    </row>
    <row r="297" spans="1:6">
      <c r="A297" s="3" t="s">
        <v>109</v>
      </c>
      <c r="B297" s="3" t="s">
        <v>116</v>
      </c>
      <c r="C297" s="3">
        <v>2107920</v>
      </c>
      <c r="D297" s="8">
        <v>252</v>
      </c>
      <c r="E297" s="8">
        <v>251</v>
      </c>
      <c r="F297" s="4">
        <f t="shared" si="4"/>
        <v>-3.968253968253968E-3</v>
      </c>
    </row>
    <row r="298" spans="1:6">
      <c r="A298" s="3" t="s">
        <v>109</v>
      </c>
      <c r="B298" s="3" t="s">
        <v>116</v>
      </c>
      <c r="C298" s="3">
        <v>2107921</v>
      </c>
      <c r="D298" s="8">
        <v>427</v>
      </c>
      <c r="E298" s="8">
        <v>444</v>
      </c>
      <c r="F298" s="4">
        <f t="shared" si="4"/>
        <v>3.9812646370023422E-2</v>
      </c>
    </row>
    <row r="299" spans="1:6">
      <c r="A299" s="3" t="s">
        <v>109</v>
      </c>
      <c r="B299" s="3" t="s">
        <v>116</v>
      </c>
      <c r="C299" s="3">
        <v>2107922</v>
      </c>
      <c r="D299" s="8">
        <v>308</v>
      </c>
      <c r="E299" s="8">
        <v>315</v>
      </c>
      <c r="F299" s="4">
        <f t="shared" si="4"/>
        <v>2.2727272727272728E-2</v>
      </c>
    </row>
    <row r="300" spans="1:6">
      <c r="A300" s="3" t="s">
        <v>109</v>
      </c>
      <c r="B300" s="3" t="s">
        <v>116</v>
      </c>
      <c r="C300" s="3">
        <v>2107923</v>
      </c>
      <c r="D300" s="8">
        <v>377</v>
      </c>
      <c r="E300" s="8">
        <v>393</v>
      </c>
      <c r="F300" s="4">
        <f t="shared" si="4"/>
        <v>4.2440318302387266E-2</v>
      </c>
    </row>
    <row r="301" spans="1:6">
      <c r="A301" s="3" t="s">
        <v>109</v>
      </c>
      <c r="B301" s="3" t="s">
        <v>116</v>
      </c>
      <c r="C301" s="3">
        <v>2107924</v>
      </c>
      <c r="D301" s="8">
        <v>189</v>
      </c>
      <c r="E301" s="8">
        <v>185</v>
      </c>
      <c r="F301" s="4">
        <f t="shared" si="4"/>
        <v>-2.1164021164021163E-2</v>
      </c>
    </row>
    <row r="302" spans="1:6">
      <c r="A302" s="3" t="s">
        <v>109</v>
      </c>
      <c r="B302" s="3" t="s">
        <v>116</v>
      </c>
      <c r="C302" s="3">
        <v>2107925</v>
      </c>
      <c r="D302" s="8">
        <v>395</v>
      </c>
      <c r="E302" s="8">
        <v>412</v>
      </c>
      <c r="F302" s="4">
        <f t="shared" si="4"/>
        <v>4.3037974683544304E-2</v>
      </c>
    </row>
    <row r="303" spans="1:6">
      <c r="A303" s="3" t="s">
        <v>109</v>
      </c>
      <c r="B303" s="3" t="s">
        <v>116</v>
      </c>
      <c r="C303" s="3">
        <v>2107926</v>
      </c>
      <c r="D303" s="8">
        <v>503</v>
      </c>
      <c r="E303" s="8">
        <v>572</v>
      </c>
      <c r="F303" s="4">
        <f t="shared" si="4"/>
        <v>0.13717693836978131</v>
      </c>
    </row>
    <row r="304" spans="1:6">
      <c r="A304" s="3" t="s">
        <v>109</v>
      </c>
      <c r="B304" s="3" t="s">
        <v>116</v>
      </c>
      <c r="C304" s="3">
        <v>2107927</v>
      </c>
      <c r="D304" s="8">
        <v>403</v>
      </c>
      <c r="E304" s="8">
        <v>414</v>
      </c>
      <c r="F304" s="4">
        <f t="shared" si="4"/>
        <v>2.729528535980149E-2</v>
      </c>
    </row>
    <row r="305" spans="1:8">
      <c r="A305" s="3" t="s">
        <v>109</v>
      </c>
      <c r="B305" s="3" t="s">
        <v>116</v>
      </c>
      <c r="C305" s="3">
        <v>2107928</v>
      </c>
      <c r="D305" s="8">
        <v>524</v>
      </c>
      <c r="E305" s="8">
        <v>550</v>
      </c>
      <c r="F305" s="4">
        <f t="shared" si="4"/>
        <v>4.9618320610687022E-2</v>
      </c>
    </row>
    <row r="306" spans="1:8">
      <c r="A306" s="3" t="s">
        <v>109</v>
      </c>
      <c r="B306" s="3" t="s">
        <v>116</v>
      </c>
      <c r="C306" s="3">
        <v>2107929</v>
      </c>
      <c r="D306" s="8">
        <v>344</v>
      </c>
      <c r="E306" s="8">
        <v>346</v>
      </c>
      <c r="F306" s="4">
        <f t="shared" si="4"/>
        <v>5.8139534883720929E-3</v>
      </c>
    </row>
    <row r="307" spans="1:8">
      <c r="A307" s="3" t="s">
        <v>109</v>
      </c>
      <c r="B307" s="3" t="s">
        <v>116</v>
      </c>
      <c r="C307" s="3">
        <v>2107930</v>
      </c>
      <c r="D307" s="8">
        <v>326</v>
      </c>
      <c r="E307" s="8">
        <v>319</v>
      </c>
      <c r="F307" s="4">
        <f t="shared" si="4"/>
        <v>-2.1472392638036811E-2</v>
      </c>
    </row>
    <row r="308" spans="1:8">
      <c r="A308" s="3" t="s">
        <v>109</v>
      </c>
      <c r="B308" s="3" t="s">
        <v>116</v>
      </c>
      <c r="C308" s="3">
        <v>2107931</v>
      </c>
      <c r="D308" s="8">
        <v>365</v>
      </c>
      <c r="E308" s="8">
        <v>362</v>
      </c>
      <c r="F308" s="4">
        <f t="shared" si="4"/>
        <v>-8.21917808219178E-3</v>
      </c>
    </row>
    <row r="309" spans="1:8">
      <c r="A309" s="3" t="s">
        <v>109</v>
      </c>
      <c r="B309" s="3" t="s">
        <v>116</v>
      </c>
      <c r="C309" s="3">
        <v>2107932</v>
      </c>
      <c r="D309" s="8">
        <v>443</v>
      </c>
      <c r="E309" s="8">
        <v>439</v>
      </c>
      <c r="F309" s="4">
        <f t="shared" si="4"/>
        <v>-9.0293453724604959E-3</v>
      </c>
    </row>
    <row r="310" spans="1:8">
      <c r="A310" s="3" t="s">
        <v>109</v>
      </c>
      <c r="B310" s="3" t="s">
        <v>116</v>
      </c>
      <c r="C310" s="3">
        <v>2107933</v>
      </c>
      <c r="D310" s="8">
        <v>290</v>
      </c>
      <c r="E310" s="8">
        <v>288</v>
      </c>
      <c r="F310" s="4">
        <f t="shared" si="4"/>
        <v>-6.8965517241379309E-3</v>
      </c>
    </row>
    <row r="311" spans="1:8">
      <c r="A311" s="3" t="s">
        <v>109</v>
      </c>
      <c r="B311" s="3" t="s">
        <v>116</v>
      </c>
      <c r="C311" s="3">
        <v>2107934</v>
      </c>
      <c r="D311" s="8">
        <v>762</v>
      </c>
      <c r="E311" s="8">
        <v>810</v>
      </c>
      <c r="F311" s="4">
        <f t="shared" si="4"/>
        <v>6.2992125984251968E-2</v>
      </c>
    </row>
    <row r="312" spans="1:8">
      <c r="A312" s="3" t="s">
        <v>109</v>
      </c>
      <c r="B312" s="3" t="s">
        <v>116</v>
      </c>
      <c r="C312" s="3">
        <v>2107935</v>
      </c>
      <c r="D312" s="8">
        <v>338</v>
      </c>
      <c r="E312" s="8">
        <v>356</v>
      </c>
      <c r="F312" s="4">
        <f t="shared" si="4"/>
        <v>5.3254437869822487E-2</v>
      </c>
    </row>
    <row r="313" spans="1:8">
      <c r="A313" s="3" t="s">
        <v>109</v>
      </c>
      <c r="B313" s="3" t="s">
        <v>116</v>
      </c>
      <c r="C313" s="3">
        <v>2107936</v>
      </c>
      <c r="D313" s="8">
        <v>324</v>
      </c>
      <c r="E313" s="8">
        <v>343</v>
      </c>
      <c r="F313" s="4">
        <f t="shared" si="4"/>
        <v>5.8641975308641972E-2</v>
      </c>
    </row>
    <row r="314" spans="1:8">
      <c r="A314" s="3" t="s">
        <v>109</v>
      </c>
      <c r="B314" s="3" t="s">
        <v>116</v>
      </c>
      <c r="C314" s="3">
        <v>2107937</v>
      </c>
      <c r="D314" s="8">
        <v>1385</v>
      </c>
      <c r="E314" s="8">
        <v>1736</v>
      </c>
      <c r="F314" s="4">
        <f t="shared" si="4"/>
        <v>0.25342960288808664</v>
      </c>
    </row>
    <row r="315" spans="1:8">
      <c r="A315" s="3" t="s">
        <v>109</v>
      </c>
      <c r="B315" s="3" t="s">
        <v>116</v>
      </c>
      <c r="C315" s="3">
        <v>2107938</v>
      </c>
      <c r="D315" s="8">
        <v>290</v>
      </c>
      <c r="E315" s="8">
        <v>286</v>
      </c>
      <c r="F315" s="4">
        <f t="shared" si="4"/>
        <v>-1.3793103448275862E-2</v>
      </c>
    </row>
    <row r="316" spans="1:8">
      <c r="A316" s="3" t="s">
        <v>109</v>
      </c>
      <c r="B316" s="3" t="s">
        <v>116</v>
      </c>
      <c r="C316" s="3">
        <v>2107939</v>
      </c>
      <c r="D316" s="8">
        <v>359</v>
      </c>
      <c r="E316" s="8">
        <v>361</v>
      </c>
      <c r="F316" s="4">
        <f t="shared" si="4"/>
        <v>5.5710306406685237E-3</v>
      </c>
    </row>
    <row r="317" spans="1:8">
      <c r="A317" s="3" t="s">
        <v>109</v>
      </c>
      <c r="B317" s="3" t="s">
        <v>116</v>
      </c>
      <c r="C317" s="3">
        <v>2107940</v>
      </c>
      <c r="D317" s="8">
        <v>313</v>
      </c>
      <c r="E317" s="8">
        <v>314</v>
      </c>
      <c r="F317" s="4">
        <f t="shared" si="4"/>
        <v>3.1948881789137379E-3</v>
      </c>
    </row>
    <row r="318" spans="1:8">
      <c r="A318" s="3" t="s">
        <v>109</v>
      </c>
      <c r="B318" s="3" t="s">
        <v>117</v>
      </c>
      <c r="C318" s="3">
        <v>2109201</v>
      </c>
      <c r="D318" s="8">
        <v>6</v>
      </c>
      <c r="E318" s="8">
        <v>6</v>
      </c>
      <c r="F318" s="4">
        <f t="shared" si="4"/>
        <v>0</v>
      </c>
    </row>
    <row r="319" spans="1:8">
      <c r="A319" s="3" t="s">
        <v>109</v>
      </c>
      <c r="B319" s="3" t="s">
        <v>8</v>
      </c>
      <c r="C319" s="3">
        <v>2109301</v>
      </c>
      <c r="D319" s="8">
        <v>448</v>
      </c>
      <c r="E319" s="8">
        <v>454</v>
      </c>
      <c r="F319" s="4">
        <f t="shared" si="4"/>
        <v>1.3392857142857142E-2</v>
      </c>
      <c r="H319" s="11">
        <f t="shared" ref="H319:H352" si="5">+E319</f>
        <v>454</v>
      </c>
    </row>
    <row r="320" spans="1:8">
      <c r="A320" s="3" t="s">
        <v>109</v>
      </c>
      <c r="B320" s="3" t="s">
        <v>8</v>
      </c>
      <c r="C320" s="3">
        <v>2109302</v>
      </c>
      <c r="D320" s="8">
        <v>328</v>
      </c>
      <c r="E320" s="8">
        <v>337</v>
      </c>
      <c r="F320" s="4">
        <f t="shared" si="4"/>
        <v>2.7439024390243903E-2</v>
      </c>
      <c r="H320" s="11">
        <f t="shared" si="5"/>
        <v>337</v>
      </c>
    </row>
    <row r="321" spans="1:8">
      <c r="A321" s="3" t="s">
        <v>109</v>
      </c>
      <c r="B321" s="3" t="s">
        <v>8</v>
      </c>
      <c r="C321" s="3">
        <v>2109303</v>
      </c>
      <c r="D321" s="8">
        <v>298</v>
      </c>
      <c r="E321" s="8">
        <v>303</v>
      </c>
      <c r="F321" s="4">
        <f t="shared" si="4"/>
        <v>1.6778523489932886E-2</v>
      </c>
      <c r="H321" s="11">
        <f t="shared" si="5"/>
        <v>303</v>
      </c>
    </row>
    <row r="322" spans="1:8">
      <c r="A322" s="3" t="s">
        <v>109</v>
      </c>
      <c r="B322" s="3" t="s">
        <v>8</v>
      </c>
      <c r="C322" s="3">
        <v>2109304</v>
      </c>
      <c r="D322" s="8">
        <v>239</v>
      </c>
      <c r="E322" s="8">
        <v>238</v>
      </c>
      <c r="F322" s="4">
        <f t="shared" ref="F322:F360" si="6">(E322-D322)/D322</f>
        <v>-4.1841004184100415E-3</v>
      </c>
      <c r="H322" s="11">
        <f t="shared" si="5"/>
        <v>238</v>
      </c>
    </row>
    <row r="323" spans="1:8">
      <c r="A323" s="3" t="s">
        <v>109</v>
      </c>
      <c r="B323" s="3" t="s">
        <v>8</v>
      </c>
      <c r="C323" s="3">
        <v>2109305</v>
      </c>
      <c r="D323" s="8">
        <v>113</v>
      </c>
      <c r="E323" s="8">
        <v>118</v>
      </c>
      <c r="F323" s="4">
        <f t="shared" si="6"/>
        <v>4.4247787610619468E-2</v>
      </c>
      <c r="H323" s="11">
        <f t="shared" si="5"/>
        <v>118</v>
      </c>
    </row>
    <row r="324" spans="1:8">
      <c r="A324" s="3" t="s">
        <v>109</v>
      </c>
      <c r="B324" s="3" t="s">
        <v>8</v>
      </c>
      <c r="C324" s="3">
        <v>2109306</v>
      </c>
      <c r="D324" s="8">
        <v>21</v>
      </c>
      <c r="E324" s="8">
        <v>21</v>
      </c>
      <c r="F324" s="4">
        <f t="shared" si="6"/>
        <v>0</v>
      </c>
      <c r="H324" s="11">
        <f t="shared" si="5"/>
        <v>21</v>
      </c>
    </row>
    <row r="325" spans="1:8">
      <c r="A325" s="3" t="s">
        <v>109</v>
      </c>
      <c r="B325" s="3" t="s">
        <v>8</v>
      </c>
      <c r="C325" s="3">
        <v>2109311</v>
      </c>
      <c r="D325" s="8">
        <v>0</v>
      </c>
      <c r="E325" s="8">
        <v>0</v>
      </c>
      <c r="F325" s="4">
        <v>0</v>
      </c>
      <c r="H325" s="11">
        <f t="shared" si="5"/>
        <v>0</v>
      </c>
    </row>
    <row r="326" spans="1:8">
      <c r="A326" s="3" t="s">
        <v>109</v>
      </c>
      <c r="B326" s="3" t="s">
        <v>8</v>
      </c>
      <c r="C326" s="3">
        <v>2109313</v>
      </c>
      <c r="D326" s="8">
        <v>43</v>
      </c>
      <c r="E326" s="8">
        <v>45</v>
      </c>
      <c r="F326" s="4">
        <f t="shared" si="6"/>
        <v>4.6511627906976744E-2</v>
      </c>
      <c r="H326" s="11">
        <f t="shared" si="5"/>
        <v>45</v>
      </c>
    </row>
    <row r="327" spans="1:8">
      <c r="A327" s="3" t="s">
        <v>109</v>
      </c>
      <c r="B327" s="3" t="s">
        <v>8</v>
      </c>
      <c r="C327" s="3">
        <v>2109314</v>
      </c>
      <c r="D327" s="8">
        <v>264</v>
      </c>
      <c r="E327" s="8">
        <v>273</v>
      </c>
      <c r="F327" s="4">
        <f t="shared" si="6"/>
        <v>3.4090909090909088E-2</v>
      </c>
      <c r="H327" s="11">
        <f t="shared" si="5"/>
        <v>273</v>
      </c>
    </row>
    <row r="328" spans="1:8">
      <c r="A328" s="3" t="s">
        <v>109</v>
      </c>
      <c r="B328" s="3" t="s">
        <v>8</v>
      </c>
      <c r="C328" s="3">
        <v>2109315</v>
      </c>
      <c r="D328" s="8">
        <v>471</v>
      </c>
      <c r="E328" s="8">
        <v>485</v>
      </c>
      <c r="F328" s="4">
        <f t="shared" si="6"/>
        <v>2.9723991507430998E-2</v>
      </c>
      <c r="H328" s="11">
        <f t="shared" si="5"/>
        <v>485</v>
      </c>
    </row>
    <row r="329" spans="1:8">
      <c r="A329" s="3" t="s">
        <v>109</v>
      </c>
      <c r="B329" s="3" t="s">
        <v>8</v>
      </c>
      <c r="C329" s="3">
        <v>2109316</v>
      </c>
      <c r="D329" s="8">
        <v>371</v>
      </c>
      <c r="E329" s="8">
        <v>377</v>
      </c>
      <c r="F329" s="4">
        <f t="shared" si="6"/>
        <v>1.6172506738544475E-2</v>
      </c>
      <c r="H329" s="11">
        <f t="shared" si="5"/>
        <v>377</v>
      </c>
    </row>
    <row r="330" spans="1:8">
      <c r="A330" s="3" t="s">
        <v>109</v>
      </c>
      <c r="B330" s="3" t="s">
        <v>8</v>
      </c>
      <c r="C330" s="3">
        <v>2109317</v>
      </c>
      <c r="D330" s="8">
        <v>444</v>
      </c>
      <c r="E330" s="8">
        <v>460</v>
      </c>
      <c r="F330" s="4">
        <f t="shared" si="6"/>
        <v>3.6036036036036036E-2</v>
      </c>
      <c r="H330" s="11">
        <f t="shared" si="5"/>
        <v>460</v>
      </c>
    </row>
    <row r="331" spans="1:8">
      <c r="A331" s="3" t="s">
        <v>109</v>
      </c>
      <c r="B331" s="3" t="s">
        <v>8</v>
      </c>
      <c r="C331" s="3">
        <v>2109318</v>
      </c>
      <c r="D331" s="8">
        <v>357</v>
      </c>
      <c r="E331" s="8">
        <v>363</v>
      </c>
      <c r="F331" s="4">
        <f t="shared" si="6"/>
        <v>1.680672268907563E-2</v>
      </c>
      <c r="H331" s="11">
        <f t="shared" si="5"/>
        <v>363</v>
      </c>
    </row>
    <row r="332" spans="1:8">
      <c r="A332" s="3" t="s">
        <v>109</v>
      </c>
      <c r="B332" s="3" t="s">
        <v>8</v>
      </c>
      <c r="C332" s="3">
        <v>2109319</v>
      </c>
      <c r="D332" s="8">
        <v>435</v>
      </c>
      <c r="E332" s="8">
        <v>436</v>
      </c>
      <c r="F332" s="4">
        <f t="shared" si="6"/>
        <v>2.2988505747126436E-3</v>
      </c>
      <c r="H332" s="11">
        <f t="shared" si="5"/>
        <v>436</v>
      </c>
    </row>
    <row r="333" spans="1:8">
      <c r="A333" s="3" t="s">
        <v>109</v>
      </c>
      <c r="B333" s="3" t="s">
        <v>8</v>
      </c>
      <c r="C333" s="3">
        <v>2109321</v>
      </c>
      <c r="D333" s="8">
        <v>287</v>
      </c>
      <c r="E333" s="8">
        <v>288</v>
      </c>
      <c r="F333" s="4">
        <f t="shared" si="6"/>
        <v>3.4843205574912892E-3</v>
      </c>
      <c r="H333" s="11">
        <f t="shared" si="5"/>
        <v>288</v>
      </c>
    </row>
    <row r="334" spans="1:8">
      <c r="A334" s="3" t="s">
        <v>109</v>
      </c>
      <c r="B334" s="3" t="s">
        <v>8</v>
      </c>
      <c r="C334" s="3">
        <v>2109322</v>
      </c>
      <c r="D334" s="8">
        <v>421</v>
      </c>
      <c r="E334" s="8">
        <v>426</v>
      </c>
      <c r="F334" s="4">
        <f t="shared" si="6"/>
        <v>1.1876484560570071E-2</v>
      </c>
      <c r="H334" s="11">
        <f t="shared" si="5"/>
        <v>426</v>
      </c>
    </row>
    <row r="335" spans="1:8">
      <c r="A335" s="3" t="s">
        <v>109</v>
      </c>
      <c r="B335" s="3" t="s">
        <v>8</v>
      </c>
      <c r="C335" s="3">
        <v>2109323</v>
      </c>
      <c r="D335" s="8">
        <v>916</v>
      </c>
      <c r="E335" s="8">
        <v>976</v>
      </c>
      <c r="F335" s="4">
        <f t="shared" si="6"/>
        <v>6.5502183406113537E-2</v>
      </c>
      <c r="H335" s="11">
        <f t="shared" si="5"/>
        <v>976</v>
      </c>
    </row>
    <row r="336" spans="1:8">
      <c r="A336" s="3" t="s">
        <v>109</v>
      </c>
      <c r="B336" s="3" t="s">
        <v>8</v>
      </c>
      <c r="C336" s="3">
        <v>2109324</v>
      </c>
      <c r="D336" s="8">
        <v>412</v>
      </c>
      <c r="E336" s="8">
        <v>423</v>
      </c>
      <c r="F336" s="4">
        <f t="shared" si="6"/>
        <v>2.6699029126213591E-2</v>
      </c>
      <c r="H336" s="11">
        <f t="shared" si="5"/>
        <v>423</v>
      </c>
    </row>
    <row r="337" spans="1:8">
      <c r="A337" s="3" t="s">
        <v>109</v>
      </c>
      <c r="B337" s="3" t="s">
        <v>8</v>
      </c>
      <c r="C337" s="3">
        <v>2109325</v>
      </c>
      <c r="D337" s="8">
        <v>196</v>
      </c>
      <c r="E337" s="8">
        <v>196</v>
      </c>
      <c r="F337" s="4">
        <f t="shared" si="6"/>
        <v>0</v>
      </c>
      <c r="H337" s="11">
        <f t="shared" si="5"/>
        <v>196</v>
      </c>
    </row>
    <row r="338" spans="1:8">
      <c r="A338" s="3" t="s">
        <v>109</v>
      </c>
      <c r="B338" s="3" t="s">
        <v>8</v>
      </c>
      <c r="C338" s="3">
        <v>2109326</v>
      </c>
      <c r="D338" s="8">
        <v>342</v>
      </c>
      <c r="E338" s="8">
        <v>355</v>
      </c>
      <c r="F338" s="4">
        <f t="shared" si="6"/>
        <v>3.8011695906432746E-2</v>
      </c>
      <c r="H338" s="11">
        <f t="shared" si="5"/>
        <v>355</v>
      </c>
    </row>
    <row r="339" spans="1:8">
      <c r="A339" s="3" t="s">
        <v>109</v>
      </c>
      <c r="B339" s="3" t="s">
        <v>8</v>
      </c>
      <c r="C339" s="3">
        <v>2109329</v>
      </c>
      <c r="D339" s="8">
        <v>270</v>
      </c>
      <c r="E339" s="8">
        <v>288</v>
      </c>
      <c r="F339" s="4">
        <f t="shared" si="6"/>
        <v>6.6666666666666666E-2</v>
      </c>
      <c r="H339" s="11">
        <f t="shared" si="5"/>
        <v>288</v>
      </c>
    </row>
    <row r="340" spans="1:8">
      <c r="A340" s="3" t="s">
        <v>109</v>
      </c>
      <c r="B340" s="3" t="s">
        <v>8</v>
      </c>
      <c r="C340" s="3">
        <v>2109330</v>
      </c>
      <c r="D340" s="8">
        <v>360</v>
      </c>
      <c r="E340" s="8">
        <v>372</v>
      </c>
      <c r="F340" s="4">
        <f t="shared" si="6"/>
        <v>3.3333333333333333E-2</v>
      </c>
      <c r="H340" s="11">
        <f t="shared" si="5"/>
        <v>372</v>
      </c>
    </row>
    <row r="341" spans="1:8">
      <c r="A341" s="3" t="s">
        <v>109</v>
      </c>
      <c r="B341" s="3" t="s">
        <v>8</v>
      </c>
      <c r="C341" s="3">
        <v>2109331</v>
      </c>
      <c r="D341" s="8">
        <v>304</v>
      </c>
      <c r="E341" s="8">
        <v>308</v>
      </c>
      <c r="F341" s="4">
        <f t="shared" si="6"/>
        <v>1.3157894736842105E-2</v>
      </c>
      <c r="H341" s="11">
        <f t="shared" si="5"/>
        <v>308</v>
      </c>
    </row>
    <row r="342" spans="1:8">
      <c r="A342" s="3" t="s">
        <v>109</v>
      </c>
      <c r="B342" s="3" t="s">
        <v>8</v>
      </c>
      <c r="C342" s="3">
        <v>2109332</v>
      </c>
      <c r="D342" s="8">
        <v>366</v>
      </c>
      <c r="E342" s="8">
        <v>364</v>
      </c>
      <c r="F342" s="4">
        <f t="shared" si="6"/>
        <v>-5.4644808743169399E-3</v>
      </c>
      <c r="H342" s="11">
        <f t="shared" si="5"/>
        <v>364</v>
      </c>
    </row>
    <row r="343" spans="1:8">
      <c r="A343" s="3" t="s">
        <v>109</v>
      </c>
      <c r="B343" s="3" t="s">
        <v>8</v>
      </c>
      <c r="C343" s="3">
        <v>2109333</v>
      </c>
      <c r="D343" s="8">
        <v>370</v>
      </c>
      <c r="E343" s="8">
        <v>376</v>
      </c>
      <c r="F343" s="4">
        <f t="shared" si="6"/>
        <v>1.6216216216216217E-2</v>
      </c>
      <c r="H343" s="11">
        <f t="shared" si="5"/>
        <v>376</v>
      </c>
    </row>
    <row r="344" spans="1:8">
      <c r="A344" s="3" t="s">
        <v>109</v>
      </c>
      <c r="B344" s="3" t="s">
        <v>8</v>
      </c>
      <c r="C344" s="3">
        <v>2109334</v>
      </c>
      <c r="D344" s="8">
        <v>332</v>
      </c>
      <c r="E344" s="8">
        <v>345</v>
      </c>
      <c r="F344" s="4">
        <f t="shared" si="6"/>
        <v>3.9156626506024098E-2</v>
      </c>
      <c r="H344" s="11">
        <f t="shared" si="5"/>
        <v>345</v>
      </c>
    </row>
    <row r="345" spans="1:8">
      <c r="A345" s="3" t="s">
        <v>109</v>
      </c>
      <c r="B345" s="3" t="s">
        <v>8</v>
      </c>
      <c r="C345" s="3">
        <v>2109335</v>
      </c>
      <c r="D345" s="8">
        <v>331</v>
      </c>
      <c r="E345" s="8">
        <v>354</v>
      </c>
      <c r="F345" s="4">
        <f t="shared" si="6"/>
        <v>6.9486404833836862E-2</v>
      </c>
      <c r="H345" s="11">
        <f t="shared" si="5"/>
        <v>354</v>
      </c>
    </row>
    <row r="346" spans="1:8">
      <c r="A346" s="3" t="s">
        <v>109</v>
      </c>
      <c r="B346" s="3" t="s">
        <v>8</v>
      </c>
      <c r="C346" s="3">
        <v>2109340</v>
      </c>
      <c r="D346" s="8">
        <v>438</v>
      </c>
      <c r="E346" s="8">
        <v>451</v>
      </c>
      <c r="F346" s="4">
        <f t="shared" si="6"/>
        <v>2.9680365296803651E-2</v>
      </c>
      <c r="H346" s="11">
        <f t="shared" si="5"/>
        <v>451</v>
      </c>
    </row>
    <row r="347" spans="1:8">
      <c r="A347" s="3" t="s">
        <v>109</v>
      </c>
      <c r="B347" s="3" t="s">
        <v>8</v>
      </c>
      <c r="C347" s="3">
        <v>2109341</v>
      </c>
      <c r="D347" s="8">
        <v>447</v>
      </c>
      <c r="E347" s="8">
        <v>463</v>
      </c>
      <c r="F347" s="4">
        <f t="shared" si="6"/>
        <v>3.5794183445190156E-2</v>
      </c>
      <c r="H347" s="11">
        <f t="shared" si="5"/>
        <v>463</v>
      </c>
    </row>
    <row r="348" spans="1:8">
      <c r="A348" s="3" t="s">
        <v>109</v>
      </c>
      <c r="B348" s="3" t="s">
        <v>8</v>
      </c>
      <c r="C348" s="3">
        <v>2109343</v>
      </c>
      <c r="D348" s="8">
        <v>551</v>
      </c>
      <c r="E348" s="8">
        <v>580</v>
      </c>
      <c r="F348" s="4">
        <f t="shared" si="6"/>
        <v>5.2631578947368418E-2</v>
      </c>
      <c r="H348" s="11">
        <f t="shared" si="5"/>
        <v>580</v>
      </c>
    </row>
    <row r="349" spans="1:8">
      <c r="A349" s="3" t="s">
        <v>109</v>
      </c>
      <c r="B349" s="3" t="s">
        <v>8</v>
      </c>
      <c r="C349" s="3">
        <v>2109344</v>
      </c>
      <c r="D349" s="8">
        <v>293</v>
      </c>
      <c r="E349" s="8">
        <v>292</v>
      </c>
      <c r="F349" s="4">
        <f t="shared" si="6"/>
        <v>-3.4129692832764505E-3</v>
      </c>
      <c r="H349" s="11">
        <f t="shared" si="5"/>
        <v>292</v>
      </c>
    </row>
    <row r="350" spans="1:8">
      <c r="A350" s="3" t="s">
        <v>109</v>
      </c>
      <c r="B350" s="3" t="s">
        <v>8</v>
      </c>
      <c r="C350" s="3">
        <v>2109345</v>
      </c>
      <c r="D350" s="8">
        <v>339</v>
      </c>
      <c r="E350" s="8">
        <v>357</v>
      </c>
      <c r="F350" s="4">
        <f t="shared" si="6"/>
        <v>5.3097345132743362E-2</v>
      </c>
      <c r="H350" s="11">
        <f t="shared" si="5"/>
        <v>357</v>
      </c>
    </row>
    <row r="351" spans="1:8">
      <c r="A351" s="3" t="s">
        <v>109</v>
      </c>
      <c r="B351" s="3" t="s">
        <v>8</v>
      </c>
      <c r="C351" s="3">
        <v>2109349</v>
      </c>
      <c r="D351" s="8">
        <v>230</v>
      </c>
      <c r="E351" s="8">
        <v>227</v>
      </c>
      <c r="F351" s="4">
        <f t="shared" si="6"/>
        <v>-1.3043478260869565E-2</v>
      </c>
      <c r="H351" s="11">
        <f t="shared" si="5"/>
        <v>227</v>
      </c>
    </row>
    <row r="352" spans="1:8">
      <c r="A352" s="3" t="s">
        <v>109</v>
      </c>
      <c r="B352" s="3" t="s">
        <v>8</v>
      </c>
      <c r="C352" s="3">
        <v>2109350</v>
      </c>
      <c r="D352" s="8">
        <v>523</v>
      </c>
      <c r="E352" s="8">
        <v>531</v>
      </c>
      <c r="F352" s="4">
        <f t="shared" si="6"/>
        <v>1.5296367112810707E-2</v>
      </c>
      <c r="H352" s="11">
        <f t="shared" si="5"/>
        <v>531</v>
      </c>
    </row>
    <row r="353" spans="1:9">
      <c r="A353" s="3" t="s">
        <v>109</v>
      </c>
      <c r="B353" s="3" t="s">
        <v>8</v>
      </c>
      <c r="C353" s="3">
        <v>2109351</v>
      </c>
      <c r="D353" s="8">
        <v>91</v>
      </c>
      <c r="E353" s="8">
        <v>102</v>
      </c>
      <c r="F353" s="4">
        <f t="shared" si="6"/>
        <v>0.12087912087912088</v>
      </c>
      <c r="H353" s="11">
        <f>+E353</f>
        <v>102</v>
      </c>
      <c r="I353" s="11"/>
    </row>
    <row r="354" spans="1:9">
      <c r="A354" s="3" t="s">
        <v>109</v>
      </c>
      <c r="B354" s="3" t="s">
        <v>11</v>
      </c>
      <c r="C354" s="3">
        <v>2109802</v>
      </c>
      <c r="D354" s="8">
        <v>0</v>
      </c>
      <c r="E354" s="8">
        <v>0</v>
      </c>
      <c r="F354" s="4">
        <v>0</v>
      </c>
    </row>
    <row r="355" spans="1:9">
      <c r="A355" s="3" t="s">
        <v>109</v>
      </c>
      <c r="B355" s="3" t="s">
        <v>11</v>
      </c>
      <c r="C355" s="3">
        <v>2109805</v>
      </c>
      <c r="D355" s="8">
        <v>15</v>
      </c>
      <c r="E355" s="8">
        <v>16</v>
      </c>
      <c r="F355" s="4">
        <f t="shared" si="6"/>
        <v>6.6666666666666666E-2</v>
      </c>
    </row>
    <row r="356" spans="1:9">
      <c r="A356" s="3" t="s">
        <v>109</v>
      </c>
      <c r="B356" s="3" t="s">
        <v>11</v>
      </c>
      <c r="C356" s="3">
        <v>2109806</v>
      </c>
      <c r="D356" s="8">
        <v>120</v>
      </c>
      <c r="E356" s="8">
        <v>122</v>
      </c>
      <c r="F356" s="4">
        <f t="shared" si="6"/>
        <v>1.6666666666666666E-2</v>
      </c>
    </row>
    <row r="357" spans="1:9">
      <c r="A357" s="3" t="s">
        <v>109</v>
      </c>
      <c r="B357" s="3" t="s">
        <v>11</v>
      </c>
      <c r="C357" s="3">
        <v>2109807</v>
      </c>
      <c r="D357" s="8">
        <v>381</v>
      </c>
      <c r="E357" s="8">
        <v>395</v>
      </c>
      <c r="F357" s="4">
        <f t="shared" si="6"/>
        <v>3.6745406824146981E-2</v>
      </c>
    </row>
    <row r="358" spans="1:9">
      <c r="A358" s="3" t="s">
        <v>109</v>
      </c>
      <c r="B358" s="3" t="s">
        <v>11</v>
      </c>
      <c r="C358" s="3">
        <v>2109808</v>
      </c>
      <c r="D358" s="8">
        <v>243</v>
      </c>
      <c r="E358" s="8">
        <v>247</v>
      </c>
      <c r="F358" s="4">
        <f t="shared" si="6"/>
        <v>1.646090534979424E-2</v>
      </c>
    </row>
    <row r="359" spans="1:9">
      <c r="A359" s="3" t="s">
        <v>109</v>
      </c>
      <c r="B359" s="3" t="s">
        <v>11</v>
      </c>
      <c r="C359" s="3">
        <v>2109809</v>
      </c>
      <c r="D359" s="8">
        <v>192</v>
      </c>
      <c r="E359" s="8">
        <v>193</v>
      </c>
      <c r="F359" s="4">
        <f t="shared" si="6"/>
        <v>5.208333333333333E-3</v>
      </c>
    </row>
    <row r="360" spans="1:9" s="5" customFormat="1">
      <c r="A360" s="5" t="s">
        <v>126</v>
      </c>
      <c r="D360" s="9">
        <f>SUM(D2:D359)</f>
        <v>120880</v>
      </c>
      <c r="E360" s="9">
        <f>SUM(E2:E359)</f>
        <v>125461</v>
      </c>
      <c r="F360" s="6">
        <f t="shared" si="6"/>
        <v>3.7897088021178027E-2</v>
      </c>
      <c r="H360" s="5">
        <f>SUM(H2:H359)</f>
        <v>11984</v>
      </c>
    </row>
    <row r="361" spans="1:9">
      <c r="A361" s="3"/>
      <c r="B361" s="3"/>
      <c r="C361" s="3"/>
      <c r="D361" s="8"/>
      <c r="E361" s="8"/>
      <c r="F361" s="4"/>
    </row>
    <row r="362" spans="1:9" ht="18.5">
      <c r="A362" s="16" t="s">
        <v>132</v>
      </c>
      <c r="B362" s="32"/>
      <c r="C362" s="32"/>
      <c r="D362" s="8"/>
      <c r="E362" s="8"/>
      <c r="F362" s="4"/>
    </row>
    <row r="363" spans="1:9">
      <c r="A363" s="13" t="s">
        <v>193</v>
      </c>
      <c r="B363" s="32"/>
      <c r="C363" s="32"/>
      <c r="D363" s="8"/>
      <c r="E363" s="8"/>
      <c r="F363" s="4"/>
    </row>
    <row r="364" spans="1:9" ht="15" thickBot="1">
      <c r="A364" s="32"/>
      <c r="B364" s="32"/>
      <c r="C364" s="10" t="s">
        <v>173</v>
      </c>
      <c r="E364" s="17">
        <f>+E360-H360</f>
        <v>113477</v>
      </c>
      <c r="F364" s="4"/>
    </row>
    <row r="365" spans="1:9" ht="15" thickTop="1">
      <c r="A365" s="3"/>
      <c r="B365" s="3"/>
      <c r="C365" s="3"/>
      <c r="D365" s="8"/>
      <c r="E365" s="8"/>
      <c r="F365" s="4"/>
    </row>
    <row r="366" spans="1:9">
      <c r="A366" s="3"/>
      <c r="B366" s="3"/>
      <c r="C366" s="3"/>
      <c r="D366" s="8"/>
      <c r="E366" s="8"/>
      <c r="F366" s="4"/>
    </row>
    <row r="367" spans="1:9">
      <c r="A367" s="3"/>
      <c r="B367" s="3"/>
      <c r="C367" s="3"/>
      <c r="D367" s="8"/>
      <c r="E367" s="8"/>
      <c r="F367" s="4"/>
    </row>
    <row r="368" spans="1:9">
      <c r="A368" s="3"/>
      <c r="B368" s="3"/>
      <c r="C368" s="3"/>
      <c r="D368" s="8"/>
      <c r="E368" s="8"/>
      <c r="F368" s="4"/>
    </row>
    <row r="369" spans="1:6">
      <c r="A369" s="3"/>
      <c r="B369" s="3"/>
      <c r="C369" s="3"/>
      <c r="D369" s="8"/>
      <c r="E369" s="8"/>
      <c r="F369" s="4"/>
    </row>
    <row r="370" spans="1:6">
      <c r="A370" s="3"/>
      <c r="B370" s="3"/>
      <c r="C370" s="3"/>
      <c r="D370" s="8"/>
      <c r="E370" s="8"/>
      <c r="F370" s="4"/>
    </row>
    <row r="371" spans="1:6">
      <c r="A371" s="3"/>
      <c r="B371" s="3"/>
      <c r="C371" s="3"/>
      <c r="D371" s="8"/>
      <c r="E371" s="8"/>
      <c r="F371" s="4"/>
    </row>
    <row r="372" spans="1:6">
      <c r="A372" s="3"/>
      <c r="B372" s="3"/>
      <c r="C372" s="3"/>
      <c r="D372" s="8"/>
      <c r="E372" s="8"/>
      <c r="F372" s="4"/>
    </row>
    <row r="373" spans="1:6">
      <c r="A373" s="3"/>
      <c r="B373" s="3"/>
      <c r="C373" s="3"/>
      <c r="D373" s="8"/>
      <c r="E373" s="8"/>
      <c r="F373" s="4"/>
    </row>
  </sheetData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6"/>
  <sheetViews>
    <sheetView topLeftCell="A370" workbookViewId="0">
      <selection activeCell="B390" sqref="B390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6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</row>
    <row r="2" spans="1:6">
      <c r="A2" s="3" t="s">
        <v>38</v>
      </c>
      <c r="B2" s="3" t="s">
        <v>39</v>
      </c>
      <c r="C2" s="3">
        <v>2125101</v>
      </c>
      <c r="D2" s="8">
        <v>138</v>
      </c>
      <c r="E2" s="8">
        <v>136</v>
      </c>
      <c r="F2" s="4">
        <f t="shared" ref="F2:F65" si="0">(E2-D2)/D2</f>
        <v>-1.4492753623188406E-2</v>
      </c>
    </row>
    <row r="3" spans="1:6">
      <c r="A3" s="3" t="s">
        <v>38</v>
      </c>
      <c r="B3" s="3" t="s">
        <v>39</v>
      </c>
      <c r="C3" s="3">
        <v>2125102</v>
      </c>
      <c r="D3" s="8">
        <v>283</v>
      </c>
      <c r="E3" s="8">
        <v>285</v>
      </c>
      <c r="F3" s="4">
        <f t="shared" si="0"/>
        <v>7.0671378091872791E-3</v>
      </c>
    </row>
    <row r="4" spans="1:6">
      <c r="A4" s="3" t="s">
        <v>38</v>
      </c>
      <c r="B4" s="3" t="s">
        <v>39</v>
      </c>
      <c r="C4" s="3">
        <v>2125103</v>
      </c>
      <c r="D4" s="8">
        <v>263</v>
      </c>
      <c r="E4" s="8">
        <v>264</v>
      </c>
      <c r="F4" s="4">
        <f t="shared" si="0"/>
        <v>3.8022813688212928E-3</v>
      </c>
    </row>
    <row r="5" spans="1:6">
      <c r="A5" s="3" t="s">
        <v>38</v>
      </c>
      <c r="B5" s="3" t="s">
        <v>39</v>
      </c>
      <c r="C5" s="3">
        <v>2125104</v>
      </c>
      <c r="D5" s="8">
        <v>268</v>
      </c>
      <c r="E5" s="8">
        <v>268</v>
      </c>
      <c r="F5" s="4">
        <f t="shared" si="0"/>
        <v>0</v>
      </c>
    </row>
    <row r="6" spans="1:6">
      <c r="A6" s="3" t="s">
        <v>38</v>
      </c>
      <c r="B6" s="3" t="s">
        <v>39</v>
      </c>
      <c r="C6" s="3">
        <v>2125105</v>
      </c>
      <c r="D6" s="8">
        <v>387</v>
      </c>
      <c r="E6" s="8">
        <v>388</v>
      </c>
      <c r="F6" s="4">
        <f t="shared" si="0"/>
        <v>2.5839793281653748E-3</v>
      </c>
    </row>
    <row r="7" spans="1:6">
      <c r="A7" s="3" t="s">
        <v>38</v>
      </c>
      <c r="B7" s="3" t="s">
        <v>39</v>
      </c>
      <c r="C7" s="3">
        <v>2125106</v>
      </c>
      <c r="D7" s="8">
        <v>453</v>
      </c>
      <c r="E7" s="8">
        <v>471</v>
      </c>
      <c r="F7" s="4">
        <f t="shared" si="0"/>
        <v>3.9735099337748346E-2</v>
      </c>
    </row>
    <row r="8" spans="1:6">
      <c r="A8" s="3" t="s">
        <v>38</v>
      </c>
      <c r="B8" s="3" t="s">
        <v>39</v>
      </c>
      <c r="C8" s="3">
        <v>2125107</v>
      </c>
      <c r="D8" s="8">
        <v>402</v>
      </c>
      <c r="E8" s="8">
        <v>402</v>
      </c>
      <c r="F8" s="4">
        <f t="shared" si="0"/>
        <v>0</v>
      </c>
    </row>
    <row r="9" spans="1:6">
      <c r="A9" s="3" t="s">
        <v>38</v>
      </c>
      <c r="B9" s="3" t="s">
        <v>39</v>
      </c>
      <c r="C9" s="3">
        <v>2125108</v>
      </c>
      <c r="D9" s="8">
        <v>195</v>
      </c>
      <c r="E9" s="8">
        <v>204</v>
      </c>
      <c r="F9" s="4">
        <f t="shared" si="0"/>
        <v>4.6153846153846156E-2</v>
      </c>
    </row>
    <row r="10" spans="1:6">
      <c r="A10" s="3" t="s">
        <v>38</v>
      </c>
      <c r="B10" s="3" t="s">
        <v>39</v>
      </c>
      <c r="C10" s="3">
        <v>2125109</v>
      </c>
      <c r="D10" s="8">
        <v>419</v>
      </c>
      <c r="E10" s="8">
        <v>439</v>
      </c>
      <c r="F10" s="4">
        <f t="shared" si="0"/>
        <v>4.77326968973747E-2</v>
      </c>
    </row>
    <row r="11" spans="1:6">
      <c r="A11" s="3" t="s">
        <v>38</v>
      </c>
      <c r="B11" s="3" t="s">
        <v>39</v>
      </c>
      <c r="C11" s="3">
        <v>2125110</v>
      </c>
      <c r="D11" s="8">
        <v>302</v>
      </c>
      <c r="E11" s="8">
        <v>332</v>
      </c>
      <c r="F11" s="4">
        <f t="shared" si="0"/>
        <v>9.9337748344370855E-2</v>
      </c>
    </row>
    <row r="12" spans="1:6">
      <c r="A12" s="3" t="s">
        <v>38</v>
      </c>
      <c r="B12" s="3" t="s">
        <v>39</v>
      </c>
      <c r="C12" s="3">
        <v>2125111</v>
      </c>
      <c r="D12" s="8">
        <v>263</v>
      </c>
      <c r="E12" s="8">
        <v>276</v>
      </c>
      <c r="F12" s="4">
        <f t="shared" si="0"/>
        <v>4.9429657794676805E-2</v>
      </c>
    </row>
    <row r="13" spans="1:6">
      <c r="A13" s="3" t="s">
        <v>38</v>
      </c>
      <c r="B13" s="3" t="s">
        <v>39</v>
      </c>
      <c r="C13" s="3">
        <v>2125112</v>
      </c>
      <c r="D13" s="8">
        <v>519</v>
      </c>
      <c r="E13" s="8">
        <v>535</v>
      </c>
      <c r="F13" s="4">
        <f t="shared" si="0"/>
        <v>3.0828516377649325E-2</v>
      </c>
    </row>
    <row r="14" spans="1:6">
      <c r="A14" s="3" t="s">
        <v>38</v>
      </c>
      <c r="B14" s="3" t="s">
        <v>39</v>
      </c>
      <c r="C14" s="3">
        <v>2125113</v>
      </c>
      <c r="D14" s="8">
        <v>326</v>
      </c>
      <c r="E14" s="8">
        <v>338</v>
      </c>
      <c r="F14" s="4">
        <f t="shared" si="0"/>
        <v>3.6809815950920248E-2</v>
      </c>
    </row>
    <row r="15" spans="1:6">
      <c r="A15" s="3" t="s">
        <v>38</v>
      </c>
      <c r="B15" s="3" t="s">
        <v>39</v>
      </c>
      <c r="C15" s="3">
        <v>2125114</v>
      </c>
      <c r="D15" s="8">
        <v>455</v>
      </c>
      <c r="E15" s="8">
        <v>464</v>
      </c>
      <c r="F15" s="4">
        <f t="shared" si="0"/>
        <v>1.9780219780219779E-2</v>
      </c>
    </row>
    <row r="16" spans="1:6">
      <c r="A16" s="3" t="s">
        <v>38</v>
      </c>
      <c r="B16" s="3" t="s">
        <v>39</v>
      </c>
      <c r="C16" s="3">
        <v>2125115</v>
      </c>
      <c r="D16" s="8">
        <v>281</v>
      </c>
      <c r="E16" s="8">
        <v>284</v>
      </c>
      <c r="F16" s="4">
        <f t="shared" si="0"/>
        <v>1.0676156583629894E-2</v>
      </c>
    </row>
    <row r="17" spans="1:6">
      <c r="A17" s="3" t="s">
        <v>38</v>
      </c>
      <c r="B17" s="3" t="s">
        <v>39</v>
      </c>
      <c r="C17" s="3">
        <v>2125116</v>
      </c>
      <c r="D17" s="8">
        <v>304</v>
      </c>
      <c r="E17" s="8">
        <v>305</v>
      </c>
      <c r="F17" s="4">
        <f t="shared" si="0"/>
        <v>3.2894736842105261E-3</v>
      </c>
    </row>
    <row r="18" spans="1:6">
      <c r="A18" s="3" t="s">
        <v>38</v>
      </c>
      <c r="B18" s="3" t="s">
        <v>39</v>
      </c>
      <c r="C18" s="3">
        <v>2125117</v>
      </c>
      <c r="D18" s="8">
        <v>207</v>
      </c>
      <c r="E18" s="8">
        <v>208</v>
      </c>
      <c r="F18" s="4">
        <f t="shared" si="0"/>
        <v>4.830917874396135E-3</v>
      </c>
    </row>
    <row r="19" spans="1:6">
      <c r="A19" s="3" t="s">
        <v>38</v>
      </c>
      <c r="B19" s="3" t="s">
        <v>39</v>
      </c>
      <c r="C19" s="3">
        <v>2125118</v>
      </c>
      <c r="D19" s="8">
        <v>429</v>
      </c>
      <c r="E19" s="8">
        <v>431</v>
      </c>
      <c r="F19" s="4">
        <f t="shared" si="0"/>
        <v>4.662004662004662E-3</v>
      </c>
    </row>
    <row r="20" spans="1:6">
      <c r="A20" s="3" t="s">
        <v>38</v>
      </c>
      <c r="B20" s="3" t="s">
        <v>39</v>
      </c>
      <c r="C20" s="3">
        <v>2125119</v>
      </c>
      <c r="D20" s="8">
        <v>216</v>
      </c>
      <c r="E20" s="8">
        <v>217</v>
      </c>
      <c r="F20" s="4">
        <f t="shared" si="0"/>
        <v>4.6296296296296294E-3</v>
      </c>
    </row>
    <row r="21" spans="1:6">
      <c r="A21" s="3" t="s">
        <v>38</v>
      </c>
      <c r="B21" s="3" t="s">
        <v>39</v>
      </c>
      <c r="C21" s="3">
        <v>2125120</v>
      </c>
      <c r="D21" s="8">
        <v>502</v>
      </c>
      <c r="E21" s="8">
        <v>527</v>
      </c>
      <c r="F21" s="4">
        <f t="shared" si="0"/>
        <v>4.9800796812749001E-2</v>
      </c>
    </row>
    <row r="22" spans="1:6">
      <c r="A22" s="3" t="s">
        <v>38</v>
      </c>
      <c r="B22" s="3" t="s">
        <v>39</v>
      </c>
      <c r="C22" s="3">
        <v>2125121</v>
      </c>
      <c r="D22" s="8">
        <v>254</v>
      </c>
      <c r="E22" s="8">
        <v>272</v>
      </c>
      <c r="F22" s="4">
        <f t="shared" si="0"/>
        <v>7.0866141732283464E-2</v>
      </c>
    </row>
    <row r="23" spans="1:6">
      <c r="A23" s="3" t="s">
        <v>38</v>
      </c>
      <c r="B23" s="3" t="s">
        <v>39</v>
      </c>
      <c r="C23" s="3">
        <v>2125122</v>
      </c>
      <c r="D23" s="8">
        <v>21</v>
      </c>
      <c r="E23" s="8">
        <v>21</v>
      </c>
      <c r="F23" s="4">
        <f t="shared" si="0"/>
        <v>0</v>
      </c>
    </row>
    <row r="24" spans="1:6">
      <c r="A24" s="3" t="s">
        <v>38</v>
      </c>
      <c r="B24" s="3" t="s">
        <v>39</v>
      </c>
      <c r="C24" s="3">
        <v>2125123</v>
      </c>
      <c r="D24" s="8">
        <v>197</v>
      </c>
      <c r="E24" s="8">
        <v>203</v>
      </c>
      <c r="F24" s="4">
        <f t="shared" si="0"/>
        <v>3.0456852791878174E-2</v>
      </c>
    </row>
    <row r="25" spans="1:6">
      <c r="A25" s="3" t="s">
        <v>38</v>
      </c>
      <c r="B25" s="3" t="s">
        <v>39</v>
      </c>
      <c r="C25" s="3">
        <v>2125124</v>
      </c>
      <c r="D25" s="8">
        <v>270</v>
      </c>
      <c r="E25" s="8">
        <v>268</v>
      </c>
      <c r="F25" s="4">
        <f t="shared" si="0"/>
        <v>-7.4074074074074077E-3</v>
      </c>
    </row>
    <row r="26" spans="1:6">
      <c r="A26" s="3" t="s">
        <v>38</v>
      </c>
      <c r="B26" s="3" t="s">
        <v>39</v>
      </c>
      <c r="C26" s="3">
        <v>2125125</v>
      </c>
      <c r="D26" s="8">
        <v>171</v>
      </c>
      <c r="E26" s="8">
        <v>174</v>
      </c>
      <c r="F26" s="4">
        <f t="shared" si="0"/>
        <v>1.7543859649122806E-2</v>
      </c>
    </row>
    <row r="27" spans="1:6">
      <c r="A27" s="3" t="s">
        <v>38</v>
      </c>
      <c r="B27" s="3" t="s">
        <v>39</v>
      </c>
      <c r="C27" s="3">
        <v>2125126</v>
      </c>
      <c r="D27" s="8">
        <v>176</v>
      </c>
      <c r="E27" s="8">
        <v>178</v>
      </c>
      <c r="F27" s="4">
        <f t="shared" si="0"/>
        <v>1.1363636363636364E-2</v>
      </c>
    </row>
    <row r="28" spans="1:6">
      <c r="A28" s="3" t="s">
        <v>38</v>
      </c>
      <c r="B28" s="3" t="s">
        <v>39</v>
      </c>
      <c r="C28" s="3">
        <v>2125127</v>
      </c>
      <c r="D28" s="8">
        <v>221</v>
      </c>
      <c r="E28" s="8">
        <v>224</v>
      </c>
      <c r="F28" s="4">
        <f t="shared" si="0"/>
        <v>1.3574660633484163E-2</v>
      </c>
    </row>
    <row r="29" spans="1:6">
      <c r="A29" s="3" t="s">
        <v>38</v>
      </c>
      <c r="B29" s="3" t="s">
        <v>39</v>
      </c>
      <c r="C29" s="3">
        <v>2125128</v>
      </c>
      <c r="D29" s="8">
        <v>251</v>
      </c>
      <c r="E29" s="8">
        <v>269</v>
      </c>
      <c r="F29" s="4">
        <f t="shared" si="0"/>
        <v>7.1713147410358571E-2</v>
      </c>
    </row>
    <row r="30" spans="1:6">
      <c r="A30" s="3" t="s">
        <v>38</v>
      </c>
      <c r="B30" s="3" t="s">
        <v>40</v>
      </c>
      <c r="C30" s="3">
        <v>2125201</v>
      </c>
      <c r="D30" s="8">
        <v>6</v>
      </c>
      <c r="E30" s="8">
        <v>7</v>
      </c>
      <c r="F30" s="4">
        <f t="shared" si="0"/>
        <v>0.16666666666666666</v>
      </c>
    </row>
    <row r="31" spans="1:6">
      <c r="A31" s="3" t="s">
        <v>38</v>
      </c>
      <c r="B31" s="3" t="s">
        <v>40</v>
      </c>
      <c r="C31" s="3">
        <v>2125202</v>
      </c>
      <c r="D31" s="8">
        <v>352</v>
      </c>
      <c r="E31" s="8">
        <v>349</v>
      </c>
      <c r="F31" s="4">
        <f t="shared" si="0"/>
        <v>-8.5227272727272721E-3</v>
      </c>
    </row>
    <row r="32" spans="1:6">
      <c r="A32" s="3" t="s">
        <v>38</v>
      </c>
      <c r="B32" s="3" t="s">
        <v>40</v>
      </c>
      <c r="C32" s="3">
        <v>2125203</v>
      </c>
      <c r="D32" s="8">
        <v>248</v>
      </c>
      <c r="E32" s="8">
        <v>257</v>
      </c>
      <c r="F32" s="4">
        <f t="shared" si="0"/>
        <v>3.6290322580645164E-2</v>
      </c>
    </row>
    <row r="33" spans="1:6">
      <c r="A33" s="3" t="s">
        <v>38</v>
      </c>
      <c r="B33" s="3" t="s">
        <v>40</v>
      </c>
      <c r="C33" s="3">
        <v>2125204</v>
      </c>
      <c r="D33" s="8">
        <v>396</v>
      </c>
      <c r="E33" s="8">
        <v>394</v>
      </c>
      <c r="F33" s="4">
        <f t="shared" si="0"/>
        <v>-5.0505050505050509E-3</v>
      </c>
    </row>
    <row r="34" spans="1:6">
      <c r="A34" s="3" t="s">
        <v>38</v>
      </c>
      <c r="B34" s="3" t="s">
        <v>40</v>
      </c>
      <c r="C34" s="3">
        <v>2125205</v>
      </c>
      <c r="D34" s="8">
        <v>222</v>
      </c>
      <c r="E34" s="8">
        <v>223</v>
      </c>
      <c r="F34" s="4">
        <f t="shared" si="0"/>
        <v>4.5045045045045045E-3</v>
      </c>
    </row>
    <row r="35" spans="1:6">
      <c r="A35" s="3" t="s">
        <v>38</v>
      </c>
      <c r="B35" s="3" t="s">
        <v>40</v>
      </c>
      <c r="C35" s="3">
        <v>2125206</v>
      </c>
      <c r="D35" s="8">
        <v>249</v>
      </c>
      <c r="E35" s="8">
        <v>250</v>
      </c>
      <c r="F35" s="4">
        <f t="shared" si="0"/>
        <v>4.0160642570281121E-3</v>
      </c>
    </row>
    <row r="36" spans="1:6">
      <c r="A36" s="3" t="s">
        <v>38</v>
      </c>
      <c r="B36" s="3" t="s">
        <v>40</v>
      </c>
      <c r="C36" s="3">
        <v>2125207</v>
      </c>
      <c r="D36" s="8">
        <v>265</v>
      </c>
      <c r="E36" s="8">
        <v>270</v>
      </c>
      <c r="F36" s="4">
        <f t="shared" si="0"/>
        <v>1.8867924528301886E-2</v>
      </c>
    </row>
    <row r="37" spans="1:6">
      <c r="A37" s="3" t="s">
        <v>38</v>
      </c>
      <c r="B37" s="3" t="s">
        <v>40</v>
      </c>
      <c r="C37" s="3">
        <v>2125218</v>
      </c>
      <c r="D37" s="8">
        <v>68</v>
      </c>
      <c r="E37" s="8">
        <v>69</v>
      </c>
      <c r="F37" s="4">
        <f t="shared" si="0"/>
        <v>1.4705882352941176E-2</v>
      </c>
    </row>
    <row r="38" spans="1:6">
      <c r="A38" s="3" t="s">
        <v>38</v>
      </c>
      <c r="B38" s="3" t="s">
        <v>40</v>
      </c>
      <c r="C38" s="3">
        <v>2125221</v>
      </c>
      <c r="D38" s="8">
        <v>245</v>
      </c>
      <c r="E38" s="8">
        <v>249</v>
      </c>
      <c r="F38" s="4">
        <f t="shared" si="0"/>
        <v>1.6326530612244899E-2</v>
      </c>
    </row>
    <row r="39" spans="1:6">
      <c r="A39" s="3" t="s">
        <v>38</v>
      </c>
      <c r="B39" s="3" t="s">
        <v>40</v>
      </c>
      <c r="C39" s="3">
        <v>2125222</v>
      </c>
      <c r="D39" s="8">
        <v>341</v>
      </c>
      <c r="E39" s="8">
        <v>346</v>
      </c>
      <c r="F39" s="4">
        <f t="shared" si="0"/>
        <v>1.466275659824047E-2</v>
      </c>
    </row>
    <row r="40" spans="1:6">
      <c r="A40" s="3" t="s">
        <v>38</v>
      </c>
      <c r="B40" s="3" t="s">
        <v>40</v>
      </c>
      <c r="C40" s="3">
        <v>2125223</v>
      </c>
      <c r="D40" s="8">
        <v>267</v>
      </c>
      <c r="E40" s="8">
        <v>272</v>
      </c>
      <c r="F40" s="4">
        <f t="shared" si="0"/>
        <v>1.8726591760299626E-2</v>
      </c>
    </row>
    <row r="41" spans="1:6">
      <c r="A41" s="3" t="s">
        <v>38</v>
      </c>
      <c r="B41" s="3" t="s">
        <v>40</v>
      </c>
      <c r="C41" s="3">
        <v>2125224</v>
      </c>
      <c r="D41" s="8">
        <v>356</v>
      </c>
      <c r="E41" s="8">
        <v>365</v>
      </c>
      <c r="F41" s="4">
        <f t="shared" si="0"/>
        <v>2.5280898876404494E-2</v>
      </c>
    </row>
    <row r="42" spans="1:6">
      <c r="A42" s="3" t="s">
        <v>38</v>
      </c>
      <c r="B42" s="3" t="s">
        <v>40</v>
      </c>
      <c r="C42" s="3">
        <v>2125225</v>
      </c>
      <c r="D42" s="8">
        <v>386</v>
      </c>
      <c r="E42" s="8">
        <v>412</v>
      </c>
      <c r="F42" s="4">
        <f t="shared" si="0"/>
        <v>6.7357512953367879E-2</v>
      </c>
    </row>
    <row r="43" spans="1:6">
      <c r="A43" s="3" t="s">
        <v>38</v>
      </c>
      <c r="B43" s="3" t="s">
        <v>40</v>
      </c>
      <c r="C43" s="3">
        <v>2125226</v>
      </c>
      <c r="D43" s="8">
        <v>330</v>
      </c>
      <c r="E43" s="8">
        <v>343</v>
      </c>
      <c r="F43" s="4">
        <f t="shared" si="0"/>
        <v>3.9393939393939391E-2</v>
      </c>
    </row>
    <row r="44" spans="1:6">
      <c r="A44" s="3" t="s">
        <v>38</v>
      </c>
      <c r="B44" s="3" t="s">
        <v>40</v>
      </c>
      <c r="C44" s="3">
        <v>2125227</v>
      </c>
      <c r="D44" s="8">
        <v>318</v>
      </c>
      <c r="E44" s="8">
        <v>334</v>
      </c>
      <c r="F44" s="4">
        <f t="shared" si="0"/>
        <v>5.0314465408805034E-2</v>
      </c>
    </row>
    <row r="45" spans="1:6">
      <c r="A45" s="3" t="s">
        <v>38</v>
      </c>
      <c r="B45" s="3" t="s">
        <v>40</v>
      </c>
      <c r="C45" s="3">
        <v>2125228</v>
      </c>
      <c r="D45" s="8">
        <v>395</v>
      </c>
      <c r="E45" s="8">
        <v>423</v>
      </c>
      <c r="F45" s="4">
        <f t="shared" si="0"/>
        <v>7.0886075949367092E-2</v>
      </c>
    </row>
    <row r="46" spans="1:6">
      <c r="A46" s="3" t="s">
        <v>38</v>
      </c>
      <c r="B46" s="3" t="s">
        <v>40</v>
      </c>
      <c r="C46" s="3">
        <v>2125229</v>
      </c>
      <c r="D46" s="8">
        <v>388</v>
      </c>
      <c r="E46" s="8">
        <v>384</v>
      </c>
      <c r="F46" s="4">
        <f t="shared" si="0"/>
        <v>-1.0309278350515464E-2</v>
      </c>
    </row>
    <row r="47" spans="1:6">
      <c r="A47" s="3" t="s">
        <v>38</v>
      </c>
      <c r="B47" s="3" t="s">
        <v>40</v>
      </c>
      <c r="C47" s="3">
        <v>2125230</v>
      </c>
      <c r="D47" s="8">
        <v>218</v>
      </c>
      <c r="E47" s="8">
        <v>218</v>
      </c>
      <c r="F47" s="4">
        <f t="shared" si="0"/>
        <v>0</v>
      </c>
    </row>
    <row r="48" spans="1:6">
      <c r="A48" s="3" t="s">
        <v>38</v>
      </c>
      <c r="B48" s="3" t="s">
        <v>40</v>
      </c>
      <c r="C48" s="3">
        <v>2125231</v>
      </c>
      <c r="D48" s="8">
        <v>501</v>
      </c>
      <c r="E48" s="8">
        <v>528</v>
      </c>
      <c r="F48" s="4">
        <f t="shared" si="0"/>
        <v>5.3892215568862277E-2</v>
      </c>
    </row>
    <row r="49" spans="1:6">
      <c r="A49" s="3" t="s">
        <v>38</v>
      </c>
      <c r="B49" s="3" t="s">
        <v>40</v>
      </c>
      <c r="C49" s="3">
        <v>2125232</v>
      </c>
      <c r="D49" s="8">
        <v>305</v>
      </c>
      <c r="E49" s="8">
        <v>333</v>
      </c>
      <c r="F49" s="4">
        <f t="shared" si="0"/>
        <v>9.1803278688524587E-2</v>
      </c>
    </row>
    <row r="50" spans="1:6">
      <c r="A50" s="3" t="s">
        <v>38</v>
      </c>
      <c r="B50" s="3" t="s">
        <v>40</v>
      </c>
      <c r="C50" s="3">
        <v>2125233</v>
      </c>
      <c r="D50" s="8">
        <v>322</v>
      </c>
      <c r="E50" s="8">
        <v>344</v>
      </c>
      <c r="F50" s="4">
        <f t="shared" si="0"/>
        <v>6.8322981366459631E-2</v>
      </c>
    </row>
    <row r="51" spans="1:6">
      <c r="A51" s="3" t="s">
        <v>38</v>
      </c>
      <c r="B51" s="3" t="s">
        <v>40</v>
      </c>
      <c r="C51" s="3">
        <v>2125234</v>
      </c>
      <c r="D51" s="8">
        <v>225</v>
      </c>
      <c r="E51" s="8">
        <v>226</v>
      </c>
      <c r="F51" s="4">
        <f t="shared" si="0"/>
        <v>4.4444444444444444E-3</v>
      </c>
    </row>
    <row r="52" spans="1:6">
      <c r="A52" s="3" t="s">
        <v>38</v>
      </c>
      <c r="B52" s="3" t="s">
        <v>40</v>
      </c>
      <c r="C52" s="3">
        <v>2125235</v>
      </c>
      <c r="D52" s="8">
        <v>323</v>
      </c>
      <c r="E52" s="8">
        <v>341</v>
      </c>
      <c r="F52" s="4">
        <f t="shared" si="0"/>
        <v>5.5727554179566562E-2</v>
      </c>
    </row>
    <row r="53" spans="1:6">
      <c r="A53" s="3" t="s">
        <v>38</v>
      </c>
      <c r="B53" s="3" t="s">
        <v>40</v>
      </c>
      <c r="C53" s="3">
        <v>2125238</v>
      </c>
      <c r="D53" s="8">
        <v>498</v>
      </c>
      <c r="E53" s="8">
        <v>555</v>
      </c>
      <c r="F53" s="4">
        <f t="shared" si="0"/>
        <v>0.1144578313253012</v>
      </c>
    </row>
    <row r="54" spans="1:6">
      <c r="A54" s="3" t="s">
        <v>38</v>
      </c>
      <c r="B54" s="3" t="s">
        <v>40</v>
      </c>
      <c r="C54" s="3">
        <v>2125239</v>
      </c>
      <c r="D54" s="8">
        <v>289</v>
      </c>
      <c r="E54" s="8">
        <v>296</v>
      </c>
      <c r="F54" s="4">
        <f t="shared" si="0"/>
        <v>2.4221453287197232E-2</v>
      </c>
    </row>
    <row r="55" spans="1:6">
      <c r="A55" s="3" t="s">
        <v>38</v>
      </c>
      <c r="B55" s="3" t="s">
        <v>40</v>
      </c>
      <c r="C55" s="3">
        <v>2125240</v>
      </c>
      <c r="D55" s="8">
        <v>403</v>
      </c>
      <c r="E55" s="8">
        <v>424</v>
      </c>
      <c r="F55" s="4">
        <f t="shared" si="0"/>
        <v>5.2109181141439205E-2</v>
      </c>
    </row>
    <row r="56" spans="1:6">
      <c r="A56" s="3" t="s">
        <v>38</v>
      </c>
      <c r="B56" s="3" t="s">
        <v>40</v>
      </c>
      <c r="C56" s="3">
        <v>2125241</v>
      </c>
      <c r="D56" s="8">
        <v>182</v>
      </c>
      <c r="E56" s="8">
        <v>186</v>
      </c>
      <c r="F56" s="4">
        <f t="shared" si="0"/>
        <v>2.197802197802198E-2</v>
      </c>
    </row>
    <row r="57" spans="1:6">
      <c r="A57" s="3" t="s">
        <v>38</v>
      </c>
      <c r="B57" s="3" t="s">
        <v>40</v>
      </c>
      <c r="C57" s="3">
        <v>2125242</v>
      </c>
      <c r="D57" s="8">
        <v>330</v>
      </c>
      <c r="E57" s="8">
        <v>332</v>
      </c>
      <c r="F57" s="4">
        <f t="shared" si="0"/>
        <v>6.0606060606060606E-3</v>
      </c>
    </row>
    <row r="58" spans="1:6">
      <c r="A58" s="3" t="s">
        <v>38</v>
      </c>
      <c r="B58" s="3" t="s">
        <v>40</v>
      </c>
      <c r="C58" s="3">
        <v>2125243</v>
      </c>
      <c r="D58" s="8">
        <v>433</v>
      </c>
      <c r="E58" s="8">
        <v>434</v>
      </c>
      <c r="F58" s="4">
        <f t="shared" si="0"/>
        <v>2.3094688221709007E-3</v>
      </c>
    </row>
    <row r="59" spans="1:6">
      <c r="A59" s="3" t="s">
        <v>38</v>
      </c>
      <c r="B59" s="3" t="s">
        <v>40</v>
      </c>
      <c r="C59" s="3">
        <v>2125244</v>
      </c>
      <c r="D59" s="8">
        <v>280</v>
      </c>
      <c r="E59" s="8">
        <v>281</v>
      </c>
      <c r="F59" s="4">
        <f t="shared" si="0"/>
        <v>3.5714285714285713E-3</v>
      </c>
    </row>
    <row r="60" spans="1:6">
      <c r="A60" s="3" t="s">
        <v>38</v>
      </c>
      <c r="B60" s="3" t="s">
        <v>40</v>
      </c>
      <c r="C60" s="3">
        <v>2125245</v>
      </c>
      <c r="D60" s="8">
        <v>584</v>
      </c>
      <c r="E60" s="8">
        <v>619</v>
      </c>
      <c r="F60" s="4">
        <f t="shared" si="0"/>
        <v>5.9931506849315065E-2</v>
      </c>
    </row>
    <row r="61" spans="1:6">
      <c r="A61" s="3" t="s">
        <v>38</v>
      </c>
      <c r="B61" s="3" t="s">
        <v>40</v>
      </c>
      <c r="C61" s="3">
        <v>2125246</v>
      </c>
      <c r="D61" s="8">
        <v>270</v>
      </c>
      <c r="E61" s="8">
        <v>275</v>
      </c>
      <c r="F61" s="4">
        <f t="shared" si="0"/>
        <v>1.8518518518518517E-2</v>
      </c>
    </row>
    <row r="62" spans="1:6">
      <c r="A62" s="3" t="s">
        <v>38</v>
      </c>
      <c r="B62" s="3" t="s">
        <v>40</v>
      </c>
      <c r="C62" s="3">
        <v>2125247</v>
      </c>
      <c r="D62" s="8">
        <v>248</v>
      </c>
      <c r="E62" s="8">
        <v>263</v>
      </c>
      <c r="F62" s="4">
        <f t="shared" si="0"/>
        <v>6.0483870967741937E-2</v>
      </c>
    </row>
    <row r="63" spans="1:6">
      <c r="A63" s="3" t="s">
        <v>38</v>
      </c>
      <c r="B63" s="3" t="s">
        <v>40</v>
      </c>
      <c r="C63" s="3">
        <v>2125248</v>
      </c>
      <c r="D63" s="8">
        <v>294</v>
      </c>
      <c r="E63" s="8">
        <v>286</v>
      </c>
      <c r="F63" s="4">
        <f t="shared" si="0"/>
        <v>-2.7210884353741496E-2</v>
      </c>
    </row>
    <row r="64" spans="1:6">
      <c r="A64" s="3" t="s">
        <v>38</v>
      </c>
      <c r="B64" s="3" t="s">
        <v>40</v>
      </c>
      <c r="C64" s="3">
        <v>2125249</v>
      </c>
      <c r="D64" s="8">
        <v>181</v>
      </c>
      <c r="E64" s="8">
        <v>188</v>
      </c>
      <c r="F64" s="4">
        <f t="shared" si="0"/>
        <v>3.8674033149171269E-2</v>
      </c>
    </row>
    <row r="65" spans="1:6">
      <c r="A65" s="3" t="s">
        <v>38</v>
      </c>
      <c r="B65" s="3" t="s">
        <v>40</v>
      </c>
      <c r="C65" s="3">
        <v>2125251</v>
      </c>
      <c r="D65" s="8">
        <v>9</v>
      </c>
      <c r="E65" s="8">
        <v>11</v>
      </c>
      <c r="F65" s="4">
        <f t="shared" si="0"/>
        <v>0.22222222222222221</v>
      </c>
    </row>
    <row r="66" spans="1:6">
      <c r="A66" s="3" t="s">
        <v>38</v>
      </c>
      <c r="B66" s="3" t="s">
        <v>40</v>
      </c>
      <c r="C66" s="3">
        <v>2125253</v>
      </c>
      <c r="D66" s="8">
        <v>231</v>
      </c>
      <c r="E66" s="8">
        <v>229</v>
      </c>
      <c r="F66" s="4">
        <f t="shared" ref="F66:F129" si="1">(E66-D66)/D66</f>
        <v>-8.658008658008658E-3</v>
      </c>
    </row>
    <row r="67" spans="1:6">
      <c r="A67" s="3" t="s">
        <v>38</v>
      </c>
      <c r="B67" s="3" t="s">
        <v>40</v>
      </c>
      <c r="C67" s="3">
        <v>2125254</v>
      </c>
      <c r="D67" s="8">
        <v>220</v>
      </c>
      <c r="E67" s="8">
        <v>228</v>
      </c>
      <c r="F67" s="4">
        <f t="shared" si="1"/>
        <v>3.6363636363636362E-2</v>
      </c>
    </row>
    <row r="68" spans="1:6">
      <c r="A68" s="3" t="s">
        <v>38</v>
      </c>
      <c r="B68" s="3" t="s">
        <v>40</v>
      </c>
      <c r="C68" s="3">
        <v>2125255</v>
      </c>
      <c r="D68" s="8">
        <v>343</v>
      </c>
      <c r="E68" s="8">
        <v>360</v>
      </c>
      <c r="F68" s="4">
        <f t="shared" si="1"/>
        <v>4.9562682215743441E-2</v>
      </c>
    </row>
    <row r="69" spans="1:6">
      <c r="A69" s="3" t="s">
        <v>38</v>
      </c>
      <c r="B69" s="3" t="s">
        <v>40</v>
      </c>
      <c r="C69" s="3">
        <v>2125256</v>
      </c>
      <c r="D69" s="8">
        <v>287</v>
      </c>
      <c r="E69" s="8">
        <v>318</v>
      </c>
      <c r="F69" s="4">
        <f t="shared" si="1"/>
        <v>0.10801393728222997</v>
      </c>
    </row>
    <row r="70" spans="1:6">
      <c r="A70" s="3" t="s">
        <v>38</v>
      </c>
      <c r="B70" s="3" t="s">
        <v>40</v>
      </c>
      <c r="C70" s="3">
        <v>2125257</v>
      </c>
      <c r="D70" s="8">
        <v>229</v>
      </c>
      <c r="E70" s="8">
        <v>237</v>
      </c>
      <c r="F70" s="4">
        <f t="shared" si="1"/>
        <v>3.4934497816593885E-2</v>
      </c>
    </row>
    <row r="71" spans="1:6">
      <c r="A71" s="3" t="s">
        <v>38</v>
      </c>
      <c r="B71" s="3" t="s">
        <v>40</v>
      </c>
      <c r="C71" s="3">
        <v>2125259</v>
      </c>
      <c r="D71" s="8">
        <v>265</v>
      </c>
      <c r="E71" s="8">
        <v>275</v>
      </c>
      <c r="F71" s="4">
        <f t="shared" si="1"/>
        <v>3.7735849056603772E-2</v>
      </c>
    </row>
    <row r="72" spans="1:6">
      <c r="A72" s="3" t="s">
        <v>38</v>
      </c>
      <c r="B72" s="3" t="s">
        <v>40</v>
      </c>
      <c r="C72" s="3">
        <v>2125260</v>
      </c>
      <c r="D72" s="8">
        <v>200</v>
      </c>
      <c r="E72" s="8">
        <v>202</v>
      </c>
      <c r="F72" s="4">
        <f t="shared" si="1"/>
        <v>0.01</v>
      </c>
    </row>
    <row r="73" spans="1:6">
      <c r="A73" s="3" t="s">
        <v>38</v>
      </c>
      <c r="B73" s="3" t="s">
        <v>40</v>
      </c>
      <c r="C73" s="3">
        <v>2125261</v>
      </c>
      <c r="D73" s="8">
        <v>171</v>
      </c>
      <c r="E73" s="8">
        <v>174</v>
      </c>
      <c r="F73" s="4">
        <f t="shared" si="1"/>
        <v>1.7543859649122806E-2</v>
      </c>
    </row>
    <row r="74" spans="1:6">
      <c r="A74" s="3" t="s">
        <v>38</v>
      </c>
      <c r="B74" s="3" t="s">
        <v>41</v>
      </c>
      <c r="C74" s="3">
        <v>2125301</v>
      </c>
      <c r="D74" s="8">
        <v>265</v>
      </c>
      <c r="E74" s="8">
        <v>274</v>
      </c>
      <c r="F74" s="4">
        <f t="shared" si="1"/>
        <v>3.3962264150943396E-2</v>
      </c>
    </row>
    <row r="75" spans="1:6">
      <c r="A75" s="3" t="s">
        <v>38</v>
      </c>
      <c r="B75" s="3" t="s">
        <v>41</v>
      </c>
      <c r="C75" s="3">
        <v>2125302</v>
      </c>
      <c r="D75" s="8">
        <v>314</v>
      </c>
      <c r="E75" s="8">
        <v>322</v>
      </c>
      <c r="F75" s="4">
        <f t="shared" si="1"/>
        <v>2.5477707006369428E-2</v>
      </c>
    </row>
    <row r="76" spans="1:6">
      <c r="A76" s="3" t="s">
        <v>38</v>
      </c>
      <c r="B76" s="3" t="s">
        <v>41</v>
      </c>
      <c r="C76" s="3">
        <v>2125303</v>
      </c>
      <c r="D76" s="8">
        <v>297</v>
      </c>
      <c r="E76" s="8">
        <v>300</v>
      </c>
      <c r="F76" s="4">
        <f t="shared" si="1"/>
        <v>1.0101010101010102E-2</v>
      </c>
    </row>
    <row r="77" spans="1:6">
      <c r="A77" s="3" t="s">
        <v>38</v>
      </c>
      <c r="B77" s="3" t="s">
        <v>41</v>
      </c>
      <c r="C77" s="3">
        <v>2125304</v>
      </c>
      <c r="D77" s="8">
        <v>425</v>
      </c>
      <c r="E77" s="8">
        <v>429</v>
      </c>
      <c r="F77" s="4">
        <f t="shared" si="1"/>
        <v>9.4117647058823521E-3</v>
      </c>
    </row>
    <row r="78" spans="1:6">
      <c r="A78" s="3" t="s">
        <v>38</v>
      </c>
      <c r="B78" s="3" t="s">
        <v>41</v>
      </c>
      <c r="C78" s="3">
        <v>2125306</v>
      </c>
      <c r="D78" s="8">
        <v>332</v>
      </c>
      <c r="E78" s="8">
        <v>338</v>
      </c>
      <c r="F78" s="4">
        <f t="shared" si="1"/>
        <v>1.8072289156626505E-2</v>
      </c>
    </row>
    <row r="79" spans="1:6">
      <c r="A79" s="3" t="s">
        <v>38</v>
      </c>
      <c r="B79" s="3" t="s">
        <v>41</v>
      </c>
      <c r="C79" s="3">
        <v>2125307</v>
      </c>
      <c r="D79" s="8">
        <v>357</v>
      </c>
      <c r="E79" s="8">
        <v>360</v>
      </c>
      <c r="F79" s="4">
        <f t="shared" si="1"/>
        <v>8.4033613445378148E-3</v>
      </c>
    </row>
    <row r="80" spans="1:6">
      <c r="A80" s="3" t="s">
        <v>38</v>
      </c>
      <c r="B80" s="3" t="s">
        <v>41</v>
      </c>
      <c r="C80" s="3">
        <v>2125312</v>
      </c>
      <c r="D80" s="8">
        <v>291</v>
      </c>
      <c r="E80" s="8">
        <v>295</v>
      </c>
      <c r="F80" s="4">
        <f t="shared" si="1"/>
        <v>1.3745704467353952E-2</v>
      </c>
    </row>
    <row r="81" spans="1:6">
      <c r="A81" s="3" t="s">
        <v>38</v>
      </c>
      <c r="B81" s="3" t="s">
        <v>41</v>
      </c>
      <c r="C81" s="3">
        <v>2125314</v>
      </c>
      <c r="D81" s="8">
        <v>308</v>
      </c>
      <c r="E81" s="8">
        <v>312</v>
      </c>
      <c r="F81" s="4">
        <f t="shared" si="1"/>
        <v>1.2987012987012988E-2</v>
      </c>
    </row>
    <row r="82" spans="1:6">
      <c r="A82" s="3" t="s">
        <v>38</v>
      </c>
      <c r="B82" s="3" t="s">
        <v>41</v>
      </c>
      <c r="C82" s="3">
        <v>2125315</v>
      </c>
      <c r="D82" s="8">
        <v>448</v>
      </c>
      <c r="E82" s="8">
        <v>443</v>
      </c>
      <c r="F82" s="4">
        <f t="shared" si="1"/>
        <v>-1.1160714285714286E-2</v>
      </c>
    </row>
    <row r="83" spans="1:6">
      <c r="A83" s="3" t="s">
        <v>38</v>
      </c>
      <c r="B83" s="3" t="s">
        <v>41</v>
      </c>
      <c r="C83" s="3">
        <v>2125320</v>
      </c>
      <c r="D83" s="8">
        <v>342</v>
      </c>
      <c r="E83" s="8">
        <v>343</v>
      </c>
      <c r="F83" s="4">
        <f t="shared" si="1"/>
        <v>2.9239766081871343E-3</v>
      </c>
    </row>
    <row r="84" spans="1:6">
      <c r="A84" s="3" t="s">
        <v>38</v>
      </c>
      <c r="B84" s="3" t="s">
        <v>41</v>
      </c>
      <c r="C84" s="3">
        <v>2125321</v>
      </c>
      <c r="D84" s="8">
        <v>278</v>
      </c>
      <c r="E84" s="8">
        <v>274</v>
      </c>
      <c r="F84" s="4">
        <f t="shared" si="1"/>
        <v>-1.4388489208633094E-2</v>
      </c>
    </row>
    <row r="85" spans="1:6">
      <c r="A85" s="3" t="s">
        <v>38</v>
      </c>
      <c r="B85" s="3" t="s">
        <v>41</v>
      </c>
      <c r="C85" s="3">
        <v>2125322</v>
      </c>
      <c r="D85" s="8">
        <v>411</v>
      </c>
      <c r="E85" s="8">
        <v>418</v>
      </c>
      <c r="F85" s="4">
        <f t="shared" si="1"/>
        <v>1.7031630170316302E-2</v>
      </c>
    </row>
    <row r="86" spans="1:6">
      <c r="A86" s="3" t="s">
        <v>38</v>
      </c>
      <c r="B86" s="3" t="s">
        <v>41</v>
      </c>
      <c r="C86" s="3">
        <v>2125323</v>
      </c>
      <c r="D86" s="8">
        <v>460</v>
      </c>
      <c r="E86" s="8">
        <v>457</v>
      </c>
      <c r="F86" s="4">
        <f t="shared" si="1"/>
        <v>-6.5217391304347823E-3</v>
      </c>
    </row>
    <row r="87" spans="1:6">
      <c r="A87" s="3" t="s">
        <v>38</v>
      </c>
      <c r="B87" s="3" t="s">
        <v>41</v>
      </c>
      <c r="C87" s="3">
        <v>2125326</v>
      </c>
      <c r="D87" s="8">
        <v>258</v>
      </c>
      <c r="E87" s="8">
        <v>256</v>
      </c>
      <c r="F87" s="4">
        <f t="shared" si="1"/>
        <v>-7.7519379844961239E-3</v>
      </c>
    </row>
    <row r="88" spans="1:6">
      <c r="A88" s="3" t="s">
        <v>38</v>
      </c>
      <c r="B88" s="3" t="s">
        <v>41</v>
      </c>
      <c r="C88" s="3">
        <v>2125327</v>
      </c>
      <c r="D88" s="8">
        <v>409</v>
      </c>
      <c r="E88" s="8">
        <v>403</v>
      </c>
      <c r="F88" s="4">
        <f t="shared" si="1"/>
        <v>-1.4669926650366748E-2</v>
      </c>
    </row>
    <row r="89" spans="1:6">
      <c r="A89" s="3" t="s">
        <v>38</v>
      </c>
      <c r="B89" s="3" t="s">
        <v>41</v>
      </c>
      <c r="C89" s="3">
        <v>2125328</v>
      </c>
      <c r="D89" s="8">
        <v>243</v>
      </c>
      <c r="E89" s="8">
        <v>246</v>
      </c>
      <c r="F89" s="4">
        <f t="shared" si="1"/>
        <v>1.2345679012345678E-2</v>
      </c>
    </row>
    <row r="90" spans="1:6">
      <c r="A90" s="3" t="s">
        <v>38</v>
      </c>
      <c r="B90" s="3" t="s">
        <v>41</v>
      </c>
      <c r="C90" s="3">
        <v>2125329</v>
      </c>
      <c r="D90" s="8">
        <v>267</v>
      </c>
      <c r="E90" s="8">
        <v>263</v>
      </c>
      <c r="F90" s="4">
        <f t="shared" si="1"/>
        <v>-1.4981273408239701E-2</v>
      </c>
    </row>
    <row r="91" spans="1:6">
      <c r="A91" s="3" t="s">
        <v>38</v>
      </c>
      <c r="B91" s="3" t="s">
        <v>41</v>
      </c>
      <c r="C91" s="3">
        <v>2125330</v>
      </c>
      <c r="D91" s="8">
        <v>310</v>
      </c>
      <c r="E91" s="8">
        <v>311</v>
      </c>
      <c r="F91" s="4">
        <f t="shared" si="1"/>
        <v>3.2258064516129032E-3</v>
      </c>
    </row>
    <row r="92" spans="1:6">
      <c r="A92" s="3" t="s">
        <v>38</v>
      </c>
      <c r="B92" s="3" t="s">
        <v>41</v>
      </c>
      <c r="C92" s="3">
        <v>2125331</v>
      </c>
      <c r="D92" s="8">
        <v>338</v>
      </c>
      <c r="E92" s="8">
        <v>342</v>
      </c>
      <c r="F92" s="4">
        <f t="shared" si="1"/>
        <v>1.1834319526627219E-2</v>
      </c>
    </row>
    <row r="93" spans="1:6">
      <c r="A93" s="3" t="s">
        <v>38</v>
      </c>
      <c r="B93" s="3" t="s">
        <v>41</v>
      </c>
      <c r="C93" s="3">
        <v>2125332</v>
      </c>
      <c r="D93" s="8">
        <v>344</v>
      </c>
      <c r="E93" s="8">
        <v>367</v>
      </c>
      <c r="F93" s="4">
        <f t="shared" si="1"/>
        <v>6.6860465116279064E-2</v>
      </c>
    </row>
    <row r="94" spans="1:6">
      <c r="A94" s="3" t="s">
        <v>38</v>
      </c>
      <c r="B94" s="3" t="s">
        <v>41</v>
      </c>
      <c r="C94" s="3">
        <v>2125333</v>
      </c>
      <c r="D94" s="8">
        <v>360</v>
      </c>
      <c r="E94" s="8">
        <v>355</v>
      </c>
      <c r="F94" s="4">
        <f t="shared" si="1"/>
        <v>-1.3888888888888888E-2</v>
      </c>
    </row>
    <row r="95" spans="1:6">
      <c r="A95" s="3" t="s">
        <v>38</v>
      </c>
      <c r="B95" s="3" t="s">
        <v>41</v>
      </c>
      <c r="C95" s="3">
        <v>2125334</v>
      </c>
      <c r="D95" s="8">
        <v>335</v>
      </c>
      <c r="E95" s="8">
        <v>334</v>
      </c>
      <c r="F95" s="4">
        <f t="shared" si="1"/>
        <v>-2.9850746268656717E-3</v>
      </c>
    </row>
    <row r="96" spans="1:6">
      <c r="A96" s="3" t="s">
        <v>38</v>
      </c>
      <c r="B96" s="3" t="s">
        <v>41</v>
      </c>
      <c r="C96" s="3">
        <v>2125335</v>
      </c>
      <c r="D96" s="8">
        <v>337</v>
      </c>
      <c r="E96" s="8">
        <v>341</v>
      </c>
      <c r="F96" s="4">
        <f t="shared" si="1"/>
        <v>1.1869436201780416E-2</v>
      </c>
    </row>
    <row r="97" spans="1:6">
      <c r="A97" s="3" t="s">
        <v>38</v>
      </c>
      <c r="B97" s="3" t="s">
        <v>41</v>
      </c>
      <c r="C97" s="3">
        <v>2125336</v>
      </c>
      <c r="D97" s="8">
        <v>347</v>
      </c>
      <c r="E97" s="8">
        <v>345</v>
      </c>
      <c r="F97" s="4">
        <f t="shared" si="1"/>
        <v>-5.763688760806916E-3</v>
      </c>
    </row>
    <row r="98" spans="1:6">
      <c r="A98" s="3" t="s">
        <v>38</v>
      </c>
      <c r="B98" s="3" t="s">
        <v>41</v>
      </c>
      <c r="C98" s="3">
        <v>2125337</v>
      </c>
      <c r="D98" s="8">
        <v>279</v>
      </c>
      <c r="E98" s="8">
        <v>276</v>
      </c>
      <c r="F98" s="4">
        <f t="shared" si="1"/>
        <v>-1.0752688172043012E-2</v>
      </c>
    </row>
    <row r="99" spans="1:6">
      <c r="A99" s="3" t="s">
        <v>38</v>
      </c>
      <c r="B99" s="3" t="s">
        <v>41</v>
      </c>
      <c r="C99" s="3">
        <v>2125338</v>
      </c>
      <c r="D99" s="8">
        <v>296</v>
      </c>
      <c r="E99" s="8">
        <v>297</v>
      </c>
      <c r="F99" s="4">
        <f t="shared" si="1"/>
        <v>3.3783783783783786E-3</v>
      </c>
    </row>
    <row r="100" spans="1:6">
      <c r="A100" s="3" t="s">
        <v>38</v>
      </c>
      <c r="B100" s="3" t="s">
        <v>41</v>
      </c>
      <c r="C100" s="3">
        <v>2125339</v>
      </c>
      <c r="D100" s="8">
        <v>207</v>
      </c>
      <c r="E100" s="8">
        <v>209</v>
      </c>
      <c r="F100" s="4">
        <f t="shared" si="1"/>
        <v>9.6618357487922701E-3</v>
      </c>
    </row>
    <row r="101" spans="1:6">
      <c r="A101" s="3" t="s">
        <v>38</v>
      </c>
      <c r="B101" s="3" t="s">
        <v>41</v>
      </c>
      <c r="C101" s="3">
        <v>2125340</v>
      </c>
      <c r="D101" s="8">
        <v>217</v>
      </c>
      <c r="E101" s="8">
        <v>220</v>
      </c>
      <c r="F101" s="4">
        <f t="shared" si="1"/>
        <v>1.3824884792626729E-2</v>
      </c>
    </row>
    <row r="102" spans="1:6">
      <c r="A102" s="3" t="s">
        <v>38</v>
      </c>
      <c r="B102" s="3" t="s">
        <v>41</v>
      </c>
      <c r="C102" s="3">
        <v>2125341</v>
      </c>
      <c r="D102" s="8">
        <v>398</v>
      </c>
      <c r="E102" s="8">
        <v>394</v>
      </c>
      <c r="F102" s="4">
        <f t="shared" si="1"/>
        <v>-1.0050251256281407E-2</v>
      </c>
    </row>
    <row r="103" spans="1:6">
      <c r="A103" s="3" t="s">
        <v>38</v>
      </c>
      <c r="B103" s="3" t="s">
        <v>41</v>
      </c>
      <c r="C103" s="3">
        <v>2125342</v>
      </c>
      <c r="D103" s="8">
        <v>367</v>
      </c>
      <c r="E103" s="8">
        <v>365</v>
      </c>
      <c r="F103" s="4">
        <f t="shared" si="1"/>
        <v>-5.4495912806539508E-3</v>
      </c>
    </row>
    <row r="104" spans="1:6">
      <c r="A104" s="3" t="s">
        <v>38</v>
      </c>
      <c r="B104" s="3" t="s">
        <v>41</v>
      </c>
      <c r="C104" s="3">
        <v>2125343</v>
      </c>
      <c r="D104" s="8">
        <v>460</v>
      </c>
      <c r="E104" s="8">
        <v>490</v>
      </c>
      <c r="F104" s="4">
        <f t="shared" si="1"/>
        <v>6.5217391304347824E-2</v>
      </c>
    </row>
    <row r="105" spans="1:6">
      <c r="A105" s="3" t="s">
        <v>38</v>
      </c>
      <c r="B105" s="3" t="s">
        <v>41</v>
      </c>
      <c r="C105" s="3">
        <v>2125344</v>
      </c>
      <c r="D105" s="8">
        <v>315</v>
      </c>
      <c r="E105" s="8">
        <v>328</v>
      </c>
      <c r="F105" s="4">
        <f t="shared" si="1"/>
        <v>4.1269841269841269E-2</v>
      </c>
    </row>
    <row r="106" spans="1:6">
      <c r="A106" s="3" t="s">
        <v>38</v>
      </c>
      <c r="B106" s="3" t="s">
        <v>41</v>
      </c>
      <c r="C106" s="3">
        <v>2125345</v>
      </c>
      <c r="D106" s="8">
        <v>385</v>
      </c>
      <c r="E106" s="8">
        <v>390</v>
      </c>
      <c r="F106" s="4">
        <f t="shared" si="1"/>
        <v>1.2987012987012988E-2</v>
      </c>
    </row>
    <row r="107" spans="1:6">
      <c r="A107" s="3" t="s">
        <v>38</v>
      </c>
      <c r="B107" s="3" t="s">
        <v>41</v>
      </c>
      <c r="C107" s="3">
        <v>2125349</v>
      </c>
      <c r="D107" s="8">
        <v>192</v>
      </c>
      <c r="E107" s="8">
        <v>194</v>
      </c>
      <c r="F107" s="4">
        <f t="shared" si="1"/>
        <v>1.0416666666666666E-2</v>
      </c>
    </row>
    <row r="108" spans="1:6">
      <c r="A108" s="3" t="s">
        <v>38</v>
      </c>
      <c r="B108" s="3" t="s">
        <v>41</v>
      </c>
      <c r="C108" s="3">
        <v>2125350</v>
      </c>
      <c r="D108" s="8">
        <v>249</v>
      </c>
      <c r="E108" s="8">
        <v>249</v>
      </c>
      <c r="F108" s="4">
        <f t="shared" si="1"/>
        <v>0</v>
      </c>
    </row>
    <row r="109" spans="1:6">
      <c r="A109" s="3" t="s">
        <v>38</v>
      </c>
      <c r="B109" s="3" t="s">
        <v>41</v>
      </c>
      <c r="C109" s="3">
        <v>2125352</v>
      </c>
      <c r="D109" s="8">
        <v>279</v>
      </c>
      <c r="E109" s="8">
        <v>290</v>
      </c>
      <c r="F109" s="4">
        <f t="shared" si="1"/>
        <v>3.9426523297491037E-2</v>
      </c>
    </row>
    <row r="110" spans="1:6">
      <c r="A110" s="3" t="s">
        <v>38</v>
      </c>
      <c r="B110" s="3" t="s">
        <v>41</v>
      </c>
      <c r="C110" s="3">
        <v>2125353</v>
      </c>
      <c r="D110" s="8">
        <v>316</v>
      </c>
      <c r="E110" s="8">
        <v>322</v>
      </c>
      <c r="F110" s="4">
        <f t="shared" si="1"/>
        <v>1.8987341772151899E-2</v>
      </c>
    </row>
    <row r="111" spans="1:6">
      <c r="A111" s="3" t="s">
        <v>38</v>
      </c>
      <c r="B111" s="3" t="s">
        <v>41</v>
      </c>
      <c r="C111" s="3">
        <v>2125354</v>
      </c>
      <c r="D111" s="8">
        <v>376</v>
      </c>
      <c r="E111" s="8">
        <v>374</v>
      </c>
      <c r="F111" s="4">
        <f t="shared" si="1"/>
        <v>-5.3191489361702126E-3</v>
      </c>
    </row>
    <row r="112" spans="1:6">
      <c r="A112" s="3" t="s">
        <v>38</v>
      </c>
      <c r="B112" s="3" t="s">
        <v>41</v>
      </c>
      <c r="C112" s="3">
        <v>2125361</v>
      </c>
      <c r="D112" s="8">
        <v>306</v>
      </c>
      <c r="E112" s="8">
        <v>305</v>
      </c>
      <c r="F112" s="4">
        <f t="shared" si="1"/>
        <v>-3.2679738562091504E-3</v>
      </c>
    </row>
    <row r="113" spans="1:6">
      <c r="A113" s="3" t="s">
        <v>38</v>
      </c>
      <c r="B113" s="3" t="s">
        <v>41</v>
      </c>
      <c r="C113" s="3">
        <v>2125362</v>
      </c>
      <c r="D113" s="8">
        <v>347</v>
      </c>
      <c r="E113" s="8">
        <v>345</v>
      </c>
      <c r="F113" s="4">
        <f t="shared" si="1"/>
        <v>-5.763688760806916E-3</v>
      </c>
    </row>
    <row r="114" spans="1:6">
      <c r="A114" s="3" t="s">
        <v>38</v>
      </c>
      <c r="B114" s="3" t="s">
        <v>41</v>
      </c>
      <c r="C114" s="3">
        <v>2125363</v>
      </c>
      <c r="D114" s="8">
        <v>400</v>
      </c>
      <c r="E114" s="8">
        <v>414</v>
      </c>
      <c r="F114" s="4">
        <f t="shared" si="1"/>
        <v>3.5000000000000003E-2</v>
      </c>
    </row>
    <row r="115" spans="1:6">
      <c r="A115" s="3" t="s">
        <v>38</v>
      </c>
      <c r="B115" s="3" t="s">
        <v>41</v>
      </c>
      <c r="C115" s="3">
        <v>2125364</v>
      </c>
      <c r="D115" s="8">
        <v>201</v>
      </c>
      <c r="E115" s="8">
        <v>198</v>
      </c>
      <c r="F115" s="4">
        <f t="shared" si="1"/>
        <v>-1.4925373134328358E-2</v>
      </c>
    </row>
    <row r="116" spans="1:6">
      <c r="A116" s="3" t="s">
        <v>38</v>
      </c>
      <c r="B116" s="3" t="s">
        <v>41</v>
      </c>
      <c r="C116" s="3">
        <v>2125365</v>
      </c>
      <c r="D116" s="8">
        <v>0</v>
      </c>
      <c r="E116" s="8">
        <v>0</v>
      </c>
      <c r="F116" s="4">
        <v>0</v>
      </c>
    </row>
    <row r="117" spans="1:6">
      <c r="A117" s="3" t="s">
        <v>38</v>
      </c>
      <c r="B117" s="3" t="s">
        <v>42</v>
      </c>
      <c r="C117" s="3">
        <v>2125401</v>
      </c>
      <c r="D117" s="8">
        <v>315</v>
      </c>
      <c r="E117" s="8">
        <v>336</v>
      </c>
      <c r="F117" s="4">
        <f t="shared" si="1"/>
        <v>6.6666666666666666E-2</v>
      </c>
    </row>
    <row r="118" spans="1:6">
      <c r="A118" s="3" t="s">
        <v>38</v>
      </c>
      <c r="B118" s="3" t="s">
        <v>42</v>
      </c>
      <c r="C118" s="3">
        <v>2125402</v>
      </c>
      <c r="D118" s="8">
        <v>355</v>
      </c>
      <c r="E118" s="8">
        <v>381</v>
      </c>
      <c r="F118" s="4">
        <f t="shared" si="1"/>
        <v>7.3239436619718309E-2</v>
      </c>
    </row>
    <row r="119" spans="1:6">
      <c r="A119" s="3" t="s">
        <v>38</v>
      </c>
      <c r="B119" s="3" t="s">
        <v>42</v>
      </c>
      <c r="C119" s="3">
        <v>2125403</v>
      </c>
      <c r="D119" s="8">
        <v>420</v>
      </c>
      <c r="E119" s="8">
        <v>429</v>
      </c>
      <c r="F119" s="4">
        <f t="shared" si="1"/>
        <v>2.1428571428571429E-2</v>
      </c>
    </row>
    <row r="120" spans="1:6">
      <c r="A120" s="3" t="s">
        <v>38</v>
      </c>
      <c r="B120" s="3" t="s">
        <v>42</v>
      </c>
      <c r="C120" s="3">
        <v>2125404</v>
      </c>
      <c r="D120" s="8">
        <v>219</v>
      </c>
      <c r="E120" s="8">
        <v>229</v>
      </c>
      <c r="F120" s="4">
        <f t="shared" si="1"/>
        <v>4.5662100456621002E-2</v>
      </c>
    </row>
    <row r="121" spans="1:6">
      <c r="A121" s="3" t="s">
        <v>38</v>
      </c>
      <c r="B121" s="3" t="s">
        <v>42</v>
      </c>
      <c r="C121" s="3">
        <v>2125405</v>
      </c>
      <c r="D121" s="8">
        <v>281</v>
      </c>
      <c r="E121" s="8">
        <v>288</v>
      </c>
      <c r="F121" s="4">
        <f t="shared" si="1"/>
        <v>2.491103202846975E-2</v>
      </c>
    </row>
    <row r="122" spans="1:6">
      <c r="A122" s="3" t="s">
        <v>38</v>
      </c>
      <c r="B122" s="3" t="s">
        <v>42</v>
      </c>
      <c r="C122" s="3">
        <v>2125406</v>
      </c>
      <c r="D122" s="8">
        <v>356</v>
      </c>
      <c r="E122" s="8">
        <v>368</v>
      </c>
      <c r="F122" s="4">
        <f t="shared" si="1"/>
        <v>3.3707865168539325E-2</v>
      </c>
    </row>
    <row r="123" spans="1:6">
      <c r="A123" s="3" t="s">
        <v>38</v>
      </c>
      <c r="B123" s="3" t="s">
        <v>42</v>
      </c>
      <c r="C123" s="3">
        <v>2125407</v>
      </c>
      <c r="D123" s="8">
        <v>2</v>
      </c>
      <c r="E123" s="8">
        <v>1</v>
      </c>
      <c r="F123" s="4">
        <f t="shared" si="1"/>
        <v>-0.5</v>
      </c>
    </row>
    <row r="124" spans="1:6">
      <c r="A124" s="3" t="s">
        <v>38</v>
      </c>
      <c r="B124" s="3" t="s">
        <v>42</v>
      </c>
      <c r="C124" s="3">
        <v>2125408</v>
      </c>
      <c r="D124" s="8">
        <v>330</v>
      </c>
      <c r="E124" s="8">
        <v>328</v>
      </c>
      <c r="F124" s="4">
        <f t="shared" si="1"/>
        <v>-6.0606060606060606E-3</v>
      </c>
    </row>
    <row r="125" spans="1:6">
      <c r="A125" s="3" t="s">
        <v>38</v>
      </c>
      <c r="B125" s="3" t="s">
        <v>42</v>
      </c>
      <c r="C125" s="3">
        <v>2125409</v>
      </c>
      <c r="D125" s="8">
        <v>331</v>
      </c>
      <c r="E125" s="8">
        <v>337</v>
      </c>
      <c r="F125" s="4">
        <f t="shared" si="1"/>
        <v>1.812688821752266E-2</v>
      </c>
    </row>
    <row r="126" spans="1:6">
      <c r="A126" s="3" t="s">
        <v>38</v>
      </c>
      <c r="B126" s="3" t="s">
        <v>42</v>
      </c>
      <c r="C126" s="3">
        <v>2125410</v>
      </c>
      <c r="D126" s="8">
        <v>288</v>
      </c>
      <c r="E126" s="8">
        <v>289</v>
      </c>
      <c r="F126" s="4">
        <f t="shared" si="1"/>
        <v>3.472222222222222E-3</v>
      </c>
    </row>
    <row r="127" spans="1:6">
      <c r="A127" s="3" t="s">
        <v>38</v>
      </c>
      <c r="B127" s="3" t="s">
        <v>42</v>
      </c>
      <c r="C127" s="3">
        <v>2125411</v>
      </c>
      <c r="D127" s="8">
        <v>326</v>
      </c>
      <c r="E127" s="8">
        <v>337</v>
      </c>
      <c r="F127" s="4">
        <f t="shared" si="1"/>
        <v>3.3742331288343558E-2</v>
      </c>
    </row>
    <row r="128" spans="1:6">
      <c r="A128" s="3" t="s">
        <v>38</v>
      </c>
      <c r="B128" s="3" t="s">
        <v>42</v>
      </c>
      <c r="C128" s="3">
        <v>2125412</v>
      </c>
      <c r="D128" s="8">
        <v>175</v>
      </c>
      <c r="E128" s="8">
        <v>173</v>
      </c>
      <c r="F128" s="4">
        <f t="shared" si="1"/>
        <v>-1.1428571428571429E-2</v>
      </c>
    </row>
    <row r="129" spans="1:6">
      <c r="A129" s="3" t="s">
        <v>38</v>
      </c>
      <c r="B129" s="3" t="s">
        <v>42</v>
      </c>
      <c r="C129" s="3">
        <v>2125413</v>
      </c>
      <c r="D129" s="8">
        <v>417</v>
      </c>
      <c r="E129" s="8">
        <v>417</v>
      </c>
      <c r="F129" s="4">
        <f t="shared" si="1"/>
        <v>0</v>
      </c>
    </row>
    <row r="130" spans="1:6">
      <c r="A130" s="3" t="s">
        <v>38</v>
      </c>
      <c r="B130" s="3" t="s">
        <v>42</v>
      </c>
      <c r="C130" s="3">
        <v>2125414</v>
      </c>
      <c r="D130" s="8">
        <v>319</v>
      </c>
      <c r="E130" s="8">
        <v>317</v>
      </c>
      <c r="F130" s="4">
        <f t="shared" ref="F130:F193" si="2">(E130-D130)/D130</f>
        <v>-6.269592476489028E-3</v>
      </c>
    </row>
    <row r="131" spans="1:6">
      <c r="A131" s="3" t="s">
        <v>38</v>
      </c>
      <c r="B131" s="3" t="s">
        <v>42</v>
      </c>
      <c r="C131" s="3">
        <v>2125415</v>
      </c>
      <c r="D131" s="8">
        <v>296</v>
      </c>
      <c r="E131" s="8">
        <v>295</v>
      </c>
      <c r="F131" s="4">
        <f t="shared" si="2"/>
        <v>-3.3783783783783786E-3</v>
      </c>
    </row>
    <row r="132" spans="1:6">
      <c r="A132" s="3" t="s">
        <v>38</v>
      </c>
      <c r="B132" s="3" t="s">
        <v>42</v>
      </c>
      <c r="C132" s="3">
        <v>2125416</v>
      </c>
      <c r="D132" s="8">
        <v>446</v>
      </c>
      <c r="E132" s="8">
        <v>455</v>
      </c>
      <c r="F132" s="4">
        <f t="shared" si="2"/>
        <v>2.0179372197309416E-2</v>
      </c>
    </row>
    <row r="133" spans="1:6">
      <c r="A133" s="3" t="s">
        <v>38</v>
      </c>
      <c r="B133" s="3" t="s">
        <v>42</v>
      </c>
      <c r="C133" s="3">
        <v>2125417</v>
      </c>
      <c r="D133" s="8">
        <v>259</v>
      </c>
      <c r="E133" s="8">
        <v>265</v>
      </c>
      <c r="F133" s="4">
        <f t="shared" si="2"/>
        <v>2.3166023166023165E-2</v>
      </c>
    </row>
    <row r="134" spans="1:6">
      <c r="A134" s="3" t="s">
        <v>38</v>
      </c>
      <c r="B134" s="3" t="s">
        <v>42</v>
      </c>
      <c r="C134" s="3">
        <v>2125418</v>
      </c>
      <c r="D134" s="8">
        <v>5</v>
      </c>
      <c r="E134" s="8">
        <v>5</v>
      </c>
      <c r="F134" s="4">
        <f t="shared" si="2"/>
        <v>0</v>
      </c>
    </row>
    <row r="135" spans="1:6">
      <c r="A135" s="3" t="s">
        <v>38</v>
      </c>
      <c r="B135" s="3" t="s">
        <v>42</v>
      </c>
      <c r="C135" s="3">
        <v>2125419</v>
      </c>
      <c r="D135" s="8">
        <v>396</v>
      </c>
      <c r="E135" s="8">
        <v>414</v>
      </c>
      <c r="F135" s="4">
        <f t="shared" si="2"/>
        <v>4.5454545454545456E-2</v>
      </c>
    </row>
    <row r="136" spans="1:6">
      <c r="A136" s="3" t="s">
        <v>38</v>
      </c>
      <c r="B136" s="3" t="s">
        <v>42</v>
      </c>
      <c r="C136" s="3">
        <v>2125420</v>
      </c>
      <c r="D136" s="8">
        <v>336</v>
      </c>
      <c r="E136" s="8">
        <v>354</v>
      </c>
      <c r="F136" s="4">
        <f t="shared" si="2"/>
        <v>5.3571428571428568E-2</v>
      </c>
    </row>
    <row r="137" spans="1:6">
      <c r="A137" s="3" t="s">
        <v>38</v>
      </c>
      <c r="B137" s="3" t="s">
        <v>42</v>
      </c>
      <c r="C137" s="3">
        <v>2125421</v>
      </c>
      <c r="D137" s="8">
        <v>359</v>
      </c>
      <c r="E137" s="8">
        <v>375</v>
      </c>
      <c r="F137" s="4">
        <f t="shared" si="2"/>
        <v>4.456824512534819E-2</v>
      </c>
    </row>
    <row r="138" spans="1:6">
      <c r="A138" s="3" t="s">
        <v>38</v>
      </c>
      <c r="B138" s="3" t="s">
        <v>42</v>
      </c>
      <c r="C138" s="3">
        <v>2125422</v>
      </c>
      <c r="D138" s="8">
        <v>354</v>
      </c>
      <c r="E138" s="8">
        <v>354</v>
      </c>
      <c r="F138" s="4">
        <f t="shared" si="2"/>
        <v>0</v>
      </c>
    </row>
    <row r="139" spans="1:6">
      <c r="A139" s="3" t="s">
        <v>38</v>
      </c>
      <c r="B139" s="3" t="s">
        <v>42</v>
      </c>
      <c r="C139" s="3">
        <v>2125423</v>
      </c>
      <c r="D139" s="8">
        <v>215</v>
      </c>
      <c r="E139" s="8">
        <v>229</v>
      </c>
      <c r="F139" s="4">
        <f t="shared" si="2"/>
        <v>6.5116279069767441E-2</v>
      </c>
    </row>
    <row r="140" spans="1:6">
      <c r="A140" s="3" t="s">
        <v>38</v>
      </c>
      <c r="B140" s="3" t="s">
        <v>42</v>
      </c>
      <c r="C140" s="3">
        <v>2125424</v>
      </c>
      <c r="D140" s="8">
        <v>295</v>
      </c>
      <c r="E140" s="8">
        <v>291</v>
      </c>
      <c r="F140" s="4">
        <f t="shared" si="2"/>
        <v>-1.3559322033898305E-2</v>
      </c>
    </row>
    <row r="141" spans="1:6">
      <c r="A141" s="3" t="s">
        <v>38</v>
      </c>
      <c r="B141" s="3" t="s">
        <v>42</v>
      </c>
      <c r="C141" s="3">
        <v>2125425</v>
      </c>
      <c r="D141" s="8">
        <v>305</v>
      </c>
      <c r="E141" s="8">
        <v>306</v>
      </c>
      <c r="F141" s="4">
        <f t="shared" si="2"/>
        <v>3.2786885245901639E-3</v>
      </c>
    </row>
    <row r="142" spans="1:6">
      <c r="A142" s="3" t="s">
        <v>38</v>
      </c>
      <c r="B142" s="3" t="s">
        <v>42</v>
      </c>
      <c r="C142" s="3">
        <v>2125426</v>
      </c>
      <c r="D142" s="8">
        <v>0</v>
      </c>
      <c r="E142" s="8">
        <v>0</v>
      </c>
      <c r="F142" s="4">
        <v>0</v>
      </c>
    </row>
    <row r="143" spans="1:6">
      <c r="A143" s="3" t="s">
        <v>38</v>
      </c>
      <c r="B143" s="3" t="s">
        <v>42</v>
      </c>
      <c r="C143" s="3">
        <v>2125427</v>
      </c>
      <c r="D143" s="8">
        <v>718</v>
      </c>
      <c r="E143" s="8">
        <v>961</v>
      </c>
      <c r="F143" s="4">
        <f t="shared" si="2"/>
        <v>0.33844011142061281</v>
      </c>
    </row>
    <row r="144" spans="1:6">
      <c r="A144" s="3" t="s">
        <v>38</v>
      </c>
      <c r="B144" s="3" t="s">
        <v>42</v>
      </c>
      <c r="C144" s="3">
        <v>2125428</v>
      </c>
      <c r="D144" s="8">
        <v>245</v>
      </c>
      <c r="E144" s="8">
        <v>252</v>
      </c>
      <c r="F144" s="4">
        <f t="shared" si="2"/>
        <v>2.8571428571428571E-2</v>
      </c>
    </row>
    <row r="145" spans="1:6">
      <c r="A145" s="3" t="s">
        <v>38</v>
      </c>
      <c r="B145" s="3" t="s">
        <v>42</v>
      </c>
      <c r="C145" s="3">
        <v>2125429</v>
      </c>
      <c r="D145" s="8">
        <v>347</v>
      </c>
      <c r="E145" s="8">
        <v>356</v>
      </c>
      <c r="F145" s="4">
        <f t="shared" si="2"/>
        <v>2.5936599423631124E-2</v>
      </c>
    </row>
    <row r="146" spans="1:6">
      <c r="A146" s="3" t="s">
        <v>38</v>
      </c>
      <c r="B146" s="3" t="s">
        <v>42</v>
      </c>
      <c r="C146" s="3">
        <v>2125430</v>
      </c>
      <c r="D146" s="8">
        <v>359</v>
      </c>
      <c r="E146" s="8">
        <v>368</v>
      </c>
      <c r="F146" s="4">
        <f t="shared" si="2"/>
        <v>2.5069637883008356E-2</v>
      </c>
    </row>
    <row r="147" spans="1:6">
      <c r="A147" s="3" t="s">
        <v>38</v>
      </c>
      <c r="B147" s="3" t="s">
        <v>42</v>
      </c>
      <c r="C147" s="3">
        <v>2125431</v>
      </c>
      <c r="D147" s="8">
        <v>410</v>
      </c>
      <c r="E147" s="8">
        <v>409</v>
      </c>
      <c r="F147" s="4">
        <f t="shared" si="2"/>
        <v>-2.4390243902439024E-3</v>
      </c>
    </row>
    <row r="148" spans="1:6">
      <c r="A148" s="3" t="s">
        <v>38</v>
      </c>
      <c r="B148" s="3" t="s">
        <v>42</v>
      </c>
      <c r="C148" s="3">
        <v>2125432</v>
      </c>
      <c r="D148" s="8">
        <v>271</v>
      </c>
      <c r="E148" s="8">
        <v>285</v>
      </c>
      <c r="F148" s="4">
        <f t="shared" si="2"/>
        <v>5.1660516605166053E-2</v>
      </c>
    </row>
    <row r="149" spans="1:6">
      <c r="A149" s="3" t="s">
        <v>38</v>
      </c>
      <c r="B149" s="3" t="s">
        <v>42</v>
      </c>
      <c r="C149" s="3">
        <v>2125433</v>
      </c>
      <c r="D149" s="8">
        <v>160</v>
      </c>
      <c r="E149" s="8">
        <v>168</v>
      </c>
      <c r="F149" s="4">
        <f t="shared" si="2"/>
        <v>0.05</v>
      </c>
    </row>
    <row r="150" spans="1:6">
      <c r="A150" s="3" t="s">
        <v>38</v>
      </c>
      <c r="B150" s="3" t="s">
        <v>42</v>
      </c>
      <c r="C150" s="3">
        <v>2125434</v>
      </c>
      <c r="D150" s="8">
        <v>230</v>
      </c>
      <c r="E150" s="8">
        <v>231</v>
      </c>
      <c r="F150" s="4">
        <f t="shared" si="2"/>
        <v>4.3478260869565218E-3</v>
      </c>
    </row>
    <row r="151" spans="1:6">
      <c r="A151" s="3" t="s">
        <v>38</v>
      </c>
      <c r="B151" s="3" t="s">
        <v>43</v>
      </c>
      <c r="C151" s="3">
        <v>2125501</v>
      </c>
      <c r="D151" s="8">
        <v>308</v>
      </c>
      <c r="E151" s="8">
        <v>313</v>
      </c>
      <c r="F151" s="4">
        <f t="shared" si="2"/>
        <v>1.6233766233766232E-2</v>
      </c>
    </row>
    <row r="152" spans="1:6">
      <c r="A152" s="3" t="s">
        <v>38</v>
      </c>
      <c r="B152" s="3" t="s">
        <v>43</v>
      </c>
      <c r="C152" s="3">
        <v>2125502</v>
      </c>
      <c r="D152" s="8">
        <v>248</v>
      </c>
      <c r="E152" s="8">
        <v>246</v>
      </c>
      <c r="F152" s="4">
        <f t="shared" si="2"/>
        <v>-8.0645161290322578E-3</v>
      </c>
    </row>
    <row r="153" spans="1:6">
      <c r="A153" s="3" t="s">
        <v>38</v>
      </c>
      <c r="B153" s="3" t="s">
        <v>43</v>
      </c>
      <c r="C153" s="3">
        <v>2125503</v>
      </c>
      <c r="D153" s="8">
        <v>363</v>
      </c>
      <c r="E153" s="8">
        <v>363</v>
      </c>
      <c r="F153" s="4">
        <f t="shared" si="2"/>
        <v>0</v>
      </c>
    </row>
    <row r="154" spans="1:6">
      <c r="A154" s="3" t="s">
        <v>38</v>
      </c>
      <c r="B154" s="3" t="s">
        <v>43</v>
      </c>
      <c r="C154" s="3">
        <v>2125504</v>
      </c>
      <c r="D154" s="8">
        <v>694</v>
      </c>
      <c r="E154" s="8">
        <v>710</v>
      </c>
      <c r="F154" s="4">
        <f t="shared" si="2"/>
        <v>2.3054755043227664E-2</v>
      </c>
    </row>
    <row r="155" spans="1:6">
      <c r="A155" s="3" t="s">
        <v>38</v>
      </c>
      <c r="B155" s="3" t="s">
        <v>43</v>
      </c>
      <c r="C155" s="3">
        <v>2125505</v>
      </c>
      <c r="D155" s="8">
        <v>328</v>
      </c>
      <c r="E155" s="8">
        <v>329</v>
      </c>
      <c r="F155" s="4">
        <f t="shared" si="2"/>
        <v>3.0487804878048782E-3</v>
      </c>
    </row>
    <row r="156" spans="1:6">
      <c r="A156" s="3" t="s">
        <v>38</v>
      </c>
      <c r="B156" s="3" t="s">
        <v>43</v>
      </c>
      <c r="C156" s="3">
        <v>2125506</v>
      </c>
      <c r="D156" s="8">
        <v>393</v>
      </c>
      <c r="E156" s="8">
        <v>398</v>
      </c>
      <c r="F156" s="4">
        <f t="shared" si="2"/>
        <v>1.2722646310432569E-2</v>
      </c>
    </row>
    <row r="157" spans="1:6">
      <c r="A157" s="3" t="s">
        <v>38</v>
      </c>
      <c r="B157" s="3" t="s">
        <v>43</v>
      </c>
      <c r="C157" s="3">
        <v>2125507</v>
      </c>
      <c r="D157" s="8">
        <v>372</v>
      </c>
      <c r="E157" s="8">
        <v>386</v>
      </c>
      <c r="F157" s="4">
        <f t="shared" si="2"/>
        <v>3.7634408602150539E-2</v>
      </c>
    </row>
    <row r="158" spans="1:6">
      <c r="A158" s="3" t="s">
        <v>38</v>
      </c>
      <c r="B158" s="3" t="s">
        <v>43</v>
      </c>
      <c r="C158" s="3">
        <v>2125508</v>
      </c>
      <c r="D158" s="8">
        <v>231</v>
      </c>
      <c r="E158" s="8">
        <v>232</v>
      </c>
      <c r="F158" s="4">
        <f t="shared" si="2"/>
        <v>4.329004329004329E-3</v>
      </c>
    </row>
    <row r="159" spans="1:6">
      <c r="A159" s="3" t="s">
        <v>38</v>
      </c>
      <c r="B159" s="3" t="s">
        <v>43</v>
      </c>
      <c r="C159" s="3">
        <v>2125509</v>
      </c>
      <c r="D159" s="8">
        <v>206</v>
      </c>
      <c r="E159" s="8">
        <v>219</v>
      </c>
      <c r="F159" s="4">
        <f t="shared" si="2"/>
        <v>6.3106796116504854E-2</v>
      </c>
    </row>
    <row r="160" spans="1:6">
      <c r="A160" s="3" t="s">
        <v>38</v>
      </c>
      <c r="B160" s="3" t="s">
        <v>43</v>
      </c>
      <c r="C160" s="3">
        <v>2125510</v>
      </c>
      <c r="D160" s="8">
        <v>293</v>
      </c>
      <c r="E160" s="8">
        <v>303</v>
      </c>
      <c r="F160" s="4">
        <f t="shared" si="2"/>
        <v>3.4129692832764506E-2</v>
      </c>
    </row>
    <row r="161" spans="1:6">
      <c r="A161" s="3" t="s">
        <v>38</v>
      </c>
      <c r="B161" s="3" t="s">
        <v>43</v>
      </c>
      <c r="C161" s="3">
        <v>2125511</v>
      </c>
      <c r="D161" s="8">
        <v>127</v>
      </c>
      <c r="E161" s="8">
        <v>132</v>
      </c>
      <c r="F161" s="4">
        <f t="shared" si="2"/>
        <v>3.937007874015748E-2</v>
      </c>
    </row>
    <row r="162" spans="1:6">
      <c r="A162" s="3" t="s">
        <v>38</v>
      </c>
      <c r="B162" s="3" t="s">
        <v>43</v>
      </c>
      <c r="C162" s="3">
        <v>2125512</v>
      </c>
      <c r="D162" s="8">
        <v>453</v>
      </c>
      <c r="E162" s="8">
        <v>460</v>
      </c>
      <c r="F162" s="4">
        <f t="shared" si="2"/>
        <v>1.5452538631346579E-2</v>
      </c>
    </row>
    <row r="163" spans="1:6">
      <c r="A163" s="3" t="s">
        <v>38</v>
      </c>
      <c r="B163" s="3" t="s">
        <v>43</v>
      </c>
      <c r="C163" s="3">
        <v>2125513</v>
      </c>
      <c r="D163" s="8">
        <v>307</v>
      </c>
      <c r="E163" s="8">
        <v>308</v>
      </c>
      <c r="F163" s="4">
        <f t="shared" si="2"/>
        <v>3.2573289902280132E-3</v>
      </c>
    </row>
    <row r="164" spans="1:6">
      <c r="A164" s="3" t="s">
        <v>38</v>
      </c>
      <c r="B164" s="3" t="s">
        <v>43</v>
      </c>
      <c r="C164" s="3">
        <v>2125514</v>
      </c>
      <c r="D164" s="8">
        <v>247</v>
      </c>
      <c r="E164" s="8">
        <v>248</v>
      </c>
      <c r="F164" s="4">
        <f t="shared" si="2"/>
        <v>4.048582995951417E-3</v>
      </c>
    </row>
    <row r="165" spans="1:6">
      <c r="A165" s="3" t="s">
        <v>38</v>
      </c>
      <c r="B165" s="3" t="s">
        <v>43</v>
      </c>
      <c r="C165" s="3">
        <v>2125515</v>
      </c>
      <c r="D165" s="8">
        <v>245</v>
      </c>
      <c r="E165" s="8">
        <v>245</v>
      </c>
      <c r="F165" s="4">
        <f t="shared" si="2"/>
        <v>0</v>
      </c>
    </row>
    <row r="166" spans="1:6">
      <c r="A166" s="3" t="s">
        <v>38</v>
      </c>
      <c r="B166" s="3" t="s">
        <v>44</v>
      </c>
      <c r="C166" s="3">
        <v>2125601</v>
      </c>
      <c r="D166" s="8">
        <v>180</v>
      </c>
      <c r="E166" s="8">
        <v>179</v>
      </c>
      <c r="F166" s="4">
        <f t="shared" si="2"/>
        <v>-5.5555555555555558E-3</v>
      </c>
    </row>
    <row r="167" spans="1:6">
      <c r="A167" s="3" t="s">
        <v>38</v>
      </c>
      <c r="B167" s="3" t="s">
        <v>44</v>
      </c>
      <c r="C167" s="3">
        <v>2125602</v>
      </c>
      <c r="D167" s="8">
        <v>237</v>
      </c>
      <c r="E167" s="8">
        <v>236</v>
      </c>
      <c r="F167" s="4">
        <f t="shared" si="2"/>
        <v>-4.2194092827004216E-3</v>
      </c>
    </row>
    <row r="168" spans="1:6">
      <c r="A168" s="3" t="s">
        <v>38</v>
      </c>
      <c r="B168" s="3" t="s">
        <v>44</v>
      </c>
      <c r="C168" s="3">
        <v>2125603</v>
      </c>
      <c r="D168" s="8">
        <v>260</v>
      </c>
      <c r="E168" s="8">
        <v>256</v>
      </c>
      <c r="F168" s="4">
        <f t="shared" si="2"/>
        <v>-1.5384615384615385E-2</v>
      </c>
    </row>
    <row r="169" spans="1:6">
      <c r="A169" s="3" t="s">
        <v>38</v>
      </c>
      <c r="B169" s="3" t="s">
        <v>44</v>
      </c>
      <c r="C169" s="3">
        <v>2125604</v>
      </c>
      <c r="D169" s="8">
        <v>199</v>
      </c>
      <c r="E169" s="8">
        <v>198</v>
      </c>
      <c r="F169" s="4">
        <f t="shared" si="2"/>
        <v>-5.0251256281407036E-3</v>
      </c>
    </row>
    <row r="170" spans="1:6">
      <c r="A170" s="3" t="s">
        <v>38</v>
      </c>
      <c r="B170" s="3" t="s">
        <v>44</v>
      </c>
      <c r="C170" s="3">
        <v>2125605</v>
      </c>
      <c r="D170" s="8">
        <v>382</v>
      </c>
      <c r="E170" s="8">
        <v>385</v>
      </c>
      <c r="F170" s="4">
        <f t="shared" si="2"/>
        <v>7.8534031413612562E-3</v>
      </c>
    </row>
    <row r="171" spans="1:6">
      <c r="A171" s="3" t="s">
        <v>38</v>
      </c>
      <c r="B171" s="3" t="s">
        <v>44</v>
      </c>
      <c r="C171" s="3">
        <v>2125606</v>
      </c>
      <c r="D171" s="8">
        <v>274</v>
      </c>
      <c r="E171" s="8">
        <v>273</v>
      </c>
      <c r="F171" s="4">
        <f t="shared" si="2"/>
        <v>-3.6496350364963502E-3</v>
      </c>
    </row>
    <row r="172" spans="1:6">
      <c r="A172" s="3" t="s">
        <v>38</v>
      </c>
      <c r="B172" s="3" t="s">
        <v>44</v>
      </c>
      <c r="C172" s="3">
        <v>2125607</v>
      </c>
      <c r="D172" s="8">
        <v>0</v>
      </c>
      <c r="E172" s="8">
        <v>0</v>
      </c>
      <c r="F172" s="4">
        <v>0</v>
      </c>
    </row>
    <row r="173" spans="1:6">
      <c r="A173" s="3" t="s">
        <v>38</v>
      </c>
      <c r="B173" s="3" t="s">
        <v>44</v>
      </c>
      <c r="C173" s="3">
        <v>2125608</v>
      </c>
      <c r="D173" s="8">
        <v>379</v>
      </c>
      <c r="E173" s="8">
        <v>380</v>
      </c>
      <c r="F173" s="4">
        <f t="shared" si="2"/>
        <v>2.6385224274406332E-3</v>
      </c>
    </row>
    <row r="174" spans="1:6">
      <c r="A174" s="3" t="s">
        <v>38</v>
      </c>
      <c r="B174" s="3" t="s">
        <v>44</v>
      </c>
      <c r="C174" s="3">
        <v>2125609</v>
      </c>
      <c r="D174" s="8">
        <v>301</v>
      </c>
      <c r="E174" s="8">
        <v>300</v>
      </c>
      <c r="F174" s="4">
        <f t="shared" si="2"/>
        <v>-3.3222591362126247E-3</v>
      </c>
    </row>
    <row r="175" spans="1:6">
      <c r="A175" s="3" t="s">
        <v>38</v>
      </c>
      <c r="B175" s="3" t="s">
        <v>44</v>
      </c>
      <c r="C175" s="3">
        <v>2125610</v>
      </c>
      <c r="D175" s="8">
        <v>229</v>
      </c>
      <c r="E175" s="8">
        <v>226</v>
      </c>
      <c r="F175" s="4">
        <f t="shared" si="2"/>
        <v>-1.3100436681222707E-2</v>
      </c>
    </row>
    <row r="176" spans="1:6">
      <c r="A176" s="3" t="s">
        <v>38</v>
      </c>
      <c r="B176" s="3" t="s">
        <v>44</v>
      </c>
      <c r="C176" s="3">
        <v>2125611</v>
      </c>
      <c r="D176" s="8">
        <v>220</v>
      </c>
      <c r="E176" s="8">
        <v>221</v>
      </c>
      <c r="F176" s="4">
        <f t="shared" si="2"/>
        <v>4.5454545454545452E-3</v>
      </c>
    </row>
    <row r="177" spans="1:6">
      <c r="A177" s="3" t="s">
        <v>38</v>
      </c>
      <c r="B177" s="3" t="s">
        <v>44</v>
      </c>
      <c r="C177" s="3">
        <v>2125612</v>
      </c>
      <c r="D177" s="8">
        <v>302</v>
      </c>
      <c r="E177" s="8">
        <v>302</v>
      </c>
      <c r="F177" s="4">
        <f t="shared" si="2"/>
        <v>0</v>
      </c>
    </row>
    <row r="178" spans="1:6">
      <c r="A178" s="3" t="s">
        <v>38</v>
      </c>
      <c r="B178" s="3" t="s">
        <v>44</v>
      </c>
      <c r="C178" s="3">
        <v>2125613</v>
      </c>
      <c r="D178" s="8">
        <v>296</v>
      </c>
      <c r="E178" s="8">
        <v>299</v>
      </c>
      <c r="F178" s="4">
        <f t="shared" si="2"/>
        <v>1.0135135135135136E-2</v>
      </c>
    </row>
    <row r="179" spans="1:6">
      <c r="A179" s="3" t="s">
        <v>38</v>
      </c>
      <c r="B179" s="3" t="s">
        <v>44</v>
      </c>
      <c r="C179" s="3">
        <v>2125614</v>
      </c>
      <c r="D179" s="8">
        <v>219</v>
      </c>
      <c r="E179" s="8">
        <v>223</v>
      </c>
      <c r="F179" s="4">
        <f t="shared" si="2"/>
        <v>1.8264840182648401E-2</v>
      </c>
    </row>
    <row r="180" spans="1:6">
      <c r="A180" s="3" t="s">
        <v>38</v>
      </c>
      <c r="B180" s="3" t="s">
        <v>44</v>
      </c>
      <c r="C180" s="3">
        <v>2125615</v>
      </c>
      <c r="D180" s="8">
        <v>157</v>
      </c>
      <c r="E180" s="8">
        <v>157</v>
      </c>
      <c r="F180" s="4">
        <f t="shared" si="2"/>
        <v>0</v>
      </c>
    </row>
    <row r="181" spans="1:6">
      <c r="A181" s="3" t="s">
        <v>38</v>
      </c>
      <c r="B181" s="3" t="s">
        <v>44</v>
      </c>
      <c r="C181" s="3">
        <v>2125616</v>
      </c>
      <c r="D181" s="8">
        <v>418</v>
      </c>
      <c r="E181" s="8">
        <v>417</v>
      </c>
      <c r="F181" s="4">
        <f t="shared" si="2"/>
        <v>-2.3923444976076554E-3</v>
      </c>
    </row>
    <row r="182" spans="1:6">
      <c r="A182" s="3" t="s">
        <v>38</v>
      </c>
      <c r="B182" s="3" t="s">
        <v>44</v>
      </c>
      <c r="C182" s="3">
        <v>2125617</v>
      </c>
      <c r="D182" s="8">
        <v>167</v>
      </c>
      <c r="E182" s="8">
        <v>168</v>
      </c>
      <c r="F182" s="4">
        <f t="shared" si="2"/>
        <v>5.9880239520958087E-3</v>
      </c>
    </row>
    <row r="183" spans="1:6">
      <c r="A183" s="3" t="s">
        <v>38</v>
      </c>
      <c r="B183" s="3" t="s">
        <v>44</v>
      </c>
      <c r="C183" s="3">
        <v>2125618</v>
      </c>
      <c r="D183" s="8">
        <v>283</v>
      </c>
      <c r="E183" s="8">
        <v>285</v>
      </c>
      <c r="F183" s="4">
        <f t="shared" si="2"/>
        <v>7.0671378091872791E-3</v>
      </c>
    </row>
    <row r="184" spans="1:6">
      <c r="A184" s="3" t="s">
        <v>38</v>
      </c>
      <c r="B184" s="3" t="s">
        <v>44</v>
      </c>
      <c r="C184" s="3">
        <v>2125619</v>
      </c>
      <c r="D184" s="8">
        <v>382</v>
      </c>
      <c r="E184" s="8">
        <v>385</v>
      </c>
      <c r="F184" s="4">
        <f t="shared" si="2"/>
        <v>7.8534031413612562E-3</v>
      </c>
    </row>
    <row r="185" spans="1:6">
      <c r="A185" s="3" t="s">
        <v>38</v>
      </c>
      <c r="B185" s="3" t="s">
        <v>44</v>
      </c>
      <c r="C185" s="3">
        <v>2125620</v>
      </c>
      <c r="D185" s="8">
        <v>332</v>
      </c>
      <c r="E185" s="8">
        <v>329</v>
      </c>
      <c r="F185" s="4">
        <f t="shared" si="2"/>
        <v>-9.0361445783132526E-3</v>
      </c>
    </row>
    <row r="186" spans="1:6">
      <c r="A186" s="3" t="s">
        <v>38</v>
      </c>
      <c r="B186" s="3" t="s">
        <v>44</v>
      </c>
      <c r="C186" s="3">
        <v>2125621</v>
      </c>
      <c r="D186" s="8">
        <v>391</v>
      </c>
      <c r="E186" s="8">
        <v>390</v>
      </c>
      <c r="F186" s="4">
        <f t="shared" si="2"/>
        <v>-2.5575447570332483E-3</v>
      </c>
    </row>
    <row r="187" spans="1:6">
      <c r="A187" s="3" t="s">
        <v>38</v>
      </c>
      <c r="B187" s="3" t="s">
        <v>44</v>
      </c>
      <c r="C187" s="3">
        <v>2125622</v>
      </c>
      <c r="D187" s="8">
        <v>397</v>
      </c>
      <c r="E187" s="8">
        <v>388</v>
      </c>
      <c r="F187" s="4">
        <f t="shared" si="2"/>
        <v>-2.2670025188916875E-2</v>
      </c>
    </row>
    <row r="188" spans="1:6">
      <c r="A188" s="3" t="s">
        <v>38</v>
      </c>
      <c r="B188" s="3" t="s">
        <v>44</v>
      </c>
      <c r="C188" s="3">
        <v>2125623</v>
      </c>
      <c r="D188" s="8">
        <v>279</v>
      </c>
      <c r="E188" s="8">
        <v>281</v>
      </c>
      <c r="F188" s="4">
        <f t="shared" si="2"/>
        <v>7.1684587813620072E-3</v>
      </c>
    </row>
    <row r="189" spans="1:6">
      <c r="A189" s="3" t="s">
        <v>38</v>
      </c>
      <c r="B189" s="3" t="s">
        <v>44</v>
      </c>
      <c r="C189" s="3">
        <v>2125624</v>
      </c>
      <c r="D189" s="8">
        <v>374</v>
      </c>
      <c r="E189" s="8">
        <v>373</v>
      </c>
      <c r="F189" s="4">
        <f t="shared" si="2"/>
        <v>-2.6737967914438501E-3</v>
      </c>
    </row>
    <row r="190" spans="1:6">
      <c r="A190" s="3" t="s">
        <v>38</v>
      </c>
      <c r="B190" s="3" t="s">
        <v>44</v>
      </c>
      <c r="C190" s="3">
        <v>2125625</v>
      </c>
      <c r="D190" s="8">
        <v>331</v>
      </c>
      <c r="E190" s="8">
        <v>335</v>
      </c>
      <c r="F190" s="4">
        <f t="shared" si="2"/>
        <v>1.2084592145015106E-2</v>
      </c>
    </row>
    <row r="191" spans="1:6">
      <c r="A191" s="3" t="s">
        <v>38</v>
      </c>
      <c r="B191" s="3" t="s">
        <v>44</v>
      </c>
      <c r="C191" s="3">
        <v>2125626</v>
      </c>
      <c r="D191" s="8">
        <v>376</v>
      </c>
      <c r="E191" s="8">
        <v>373</v>
      </c>
      <c r="F191" s="4">
        <f t="shared" si="2"/>
        <v>-7.9787234042553185E-3</v>
      </c>
    </row>
    <row r="192" spans="1:6">
      <c r="A192" s="3" t="s">
        <v>38</v>
      </c>
      <c r="B192" s="3" t="s">
        <v>44</v>
      </c>
      <c r="C192" s="3">
        <v>2125627</v>
      </c>
      <c r="D192" s="8">
        <v>390</v>
      </c>
      <c r="E192" s="8">
        <v>394</v>
      </c>
      <c r="F192" s="4">
        <f t="shared" si="2"/>
        <v>1.0256410256410256E-2</v>
      </c>
    </row>
    <row r="193" spans="1:6">
      <c r="A193" s="3" t="s">
        <v>38</v>
      </c>
      <c r="B193" s="3" t="s">
        <v>44</v>
      </c>
      <c r="C193" s="3">
        <v>2125628</v>
      </c>
      <c r="D193" s="8">
        <v>147</v>
      </c>
      <c r="E193" s="8">
        <v>147</v>
      </c>
      <c r="F193" s="4">
        <f t="shared" si="2"/>
        <v>0</v>
      </c>
    </row>
    <row r="194" spans="1:6">
      <c r="A194" s="3" t="s">
        <v>38</v>
      </c>
      <c r="B194" s="3" t="s">
        <v>44</v>
      </c>
      <c r="C194" s="3">
        <v>2125629</v>
      </c>
      <c r="D194" s="8">
        <v>428</v>
      </c>
      <c r="E194" s="8">
        <v>432</v>
      </c>
      <c r="F194" s="4">
        <f t="shared" ref="F194:F257" si="3">(E194-D194)/D194</f>
        <v>9.3457943925233638E-3</v>
      </c>
    </row>
    <row r="195" spans="1:6">
      <c r="A195" s="3" t="s">
        <v>38</v>
      </c>
      <c r="B195" s="3" t="s">
        <v>44</v>
      </c>
      <c r="C195" s="3">
        <v>2125630</v>
      </c>
      <c r="D195" s="8">
        <v>371</v>
      </c>
      <c r="E195" s="8">
        <v>371</v>
      </c>
      <c r="F195" s="4">
        <f t="shared" si="3"/>
        <v>0</v>
      </c>
    </row>
    <row r="196" spans="1:6">
      <c r="A196" s="3" t="s">
        <v>38</v>
      </c>
      <c r="B196" s="3" t="s">
        <v>44</v>
      </c>
      <c r="C196" s="3">
        <v>2125631</v>
      </c>
      <c r="D196" s="8">
        <v>217</v>
      </c>
      <c r="E196" s="8">
        <v>217</v>
      </c>
      <c r="F196" s="4">
        <f t="shared" si="3"/>
        <v>0</v>
      </c>
    </row>
    <row r="197" spans="1:6">
      <c r="A197" s="3" t="s">
        <v>38</v>
      </c>
      <c r="B197" s="3" t="s">
        <v>44</v>
      </c>
      <c r="C197" s="3">
        <v>2125632</v>
      </c>
      <c r="D197" s="8">
        <v>327</v>
      </c>
      <c r="E197" s="8">
        <v>326</v>
      </c>
      <c r="F197" s="4">
        <f t="shared" si="3"/>
        <v>-3.0581039755351682E-3</v>
      </c>
    </row>
    <row r="198" spans="1:6">
      <c r="A198" s="3" t="s">
        <v>38</v>
      </c>
      <c r="B198" s="3" t="s">
        <v>44</v>
      </c>
      <c r="C198" s="3">
        <v>2125633</v>
      </c>
      <c r="D198" s="8">
        <v>310</v>
      </c>
      <c r="E198" s="8">
        <v>315</v>
      </c>
      <c r="F198" s="4">
        <f t="shared" si="3"/>
        <v>1.6129032258064516E-2</v>
      </c>
    </row>
    <row r="199" spans="1:6">
      <c r="A199" s="3" t="s">
        <v>38</v>
      </c>
      <c r="B199" s="3" t="s">
        <v>44</v>
      </c>
      <c r="C199" s="3">
        <v>2125634</v>
      </c>
      <c r="D199" s="8">
        <v>190</v>
      </c>
      <c r="E199" s="8">
        <v>189</v>
      </c>
      <c r="F199" s="4">
        <f t="shared" si="3"/>
        <v>-5.263157894736842E-3</v>
      </c>
    </row>
    <row r="200" spans="1:6">
      <c r="A200" s="3" t="s">
        <v>38</v>
      </c>
      <c r="B200" s="3" t="s">
        <v>44</v>
      </c>
      <c r="C200" s="3">
        <v>2125635</v>
      </c>
      <c r="D200" s="8">
        <v>397</v>
      </c>
      <c r="E200" s="8">
        <v>405</v>
      </c>
      <c r="F200" s="4">
        <f t="shared" si="3"/>
        <v>2.0151133501259445E-2</v>
      </c>
    </row>
    <row r="201" spans="1:6">
      <c r="A201" s="3" t="s">
        <v>38</v>
      </c>
      <c r="B201" s="3" t="s">
        <v>44</v>
      </c>
      <c r="C201" s="3">
        <v>2125636</v>
      </c>
      <c r="D201" s="8">
        <v>173</v>
      </c>
      <c r="E201" s="8">
        <v>177</v>
      </c>
      <c r="F201" s="4">
        <f t="shared" si="3"/>
        <v>2.3121387283236993E-2</v>
      </c>
    </row>
    <row r="202" spans="1:6">
      <c r="A202" s="3" t="s">
        <v>38</v>
      </c>
      <c r="B202" s="3" t="s">
        <v>44</v>
      </c>
      <c r="C202" s="3">
        <v>2125637</v>
      </c>
      <c r="D202" s="8">
        <v>231</v>
      </c>
      <c r="E202" s="8">
        <v>231</v>
      </c>
      <c r="F202" s="4">
        <f t="shared" si="3"/>
        <v>0</v>
      </c>
    </row>
    <row r="203" spans="1:6">
      <c r="A203" s="3" t="s">
        <v>38</v>
      </c>
      <c r="B203" s="3" t="s">
        <v>44</v>
      </c>
      <c r="C203" s="3">
        <v>2125638</v>
      </c>
      <c r="D203" s="8">
        <v>223</v>
      </c>
      <c r="E203" s="8">
        <v>224</v>
      </c>
      <c r="F203" s="4">
        <f t="shared" si="3"/>
        <v>4.4843049327354259E-3</v>
      </c>
    </row>
    <row r="204" spans="1:6">
      <c r="A204" s="3" t="s">
        <v>38</v>
      </c>
      <c r="B204" s="3" t="s">
        <v>44</v>
      </c>
      <c r="C204" s="3">
        <v>2125639</v>
      </c>
      <c r="D204" s="8">
        <v>150</v>
      </c>
      <c r="E204" s="8">
        <v>152</v>
      </c>
      <c r="F204" s="4">
        <f t="shared" si="3"/>
        <v>1.3333333333333334E-2</v>
      </c>
    </row>
    <row r="205" spans="1:6">
      <c r="A205" s="3" t="s">
        <v>38</v>
      </c>
      <c r="B205" s="3" t="s">
        <v>45</v>
      </c>
      <c r="C205" s="3">
        <v>2125701</v>
      </c>
      <c r="D205" s="8">
        <v>0</v>
      </c>
      <c r="E205" s="8">
        <v>0</v>
      </c>
      <c r="F205" s="4">
        <v>0</v>
      </c>
    </row>
    <row r="206" spans="1:6">
      <c r="A206" s="3" t="s">
        <v>38</v>
      </c>
      <c r="B206" s="3" t="s">
        <v>45</v>
      </c>
      <c r="C206" s="3">
        <v>2125702</v>
      </c>
      <c r="D206" s="8">
        <v>326</v>
      </c>
      <c r="E206" s="8">
        <v>325</v>
      </c>
      <c r="F206" s="4">
        <f t="shared" si="3"/>
        <v>-3.0674846625766872E-3</v>
      </c>
    </row>
    <row r="207" spans="1:6">
      <c r="A207" s="3" t="s">
        <v>38</v>
      </c>
      <c r="B207" s="3" t="s">
        <v>45</v>
      </c>
      <c r="C207" s="3">
        <v>2125703</v>
      </c>
      <c r="D207" s="8">
        <v>438</v>
      </c>
      <c r="E207" s="8">
        <v>438</v>
      </c>
      <c r="F207" s="4">
        <f t="shared" si="3"/>
        <v>0</v>
      </c>
    </row>
    <row r="208" spans="1:6">
      <c r="A208" s="3" t="s">
        <v>38</v>
      </c>
      <c r="B208" s="3" t="s">
        <v>45</v>
      </c>
      <c r="C208" s="3">
        <v>2125704</v>
      </c>
      <c r="D208" s="8">
        <v>449</v>
      </c>
      <c r="E208" s="8">
        <v>447</v>
      </c>
      <c r="F208" s="4">
        <f t="shared" si="3"/>
        <v>-4.4543429844097994E-3</v>
      </c>
    </row>
    <row r="209" spans="1:6">
      <c r="A209" s="3" t="s">
        <v>38</v>
      </c>
      <c r="B209" s="3" t="s">
        <v>45</v>
      </c>
      <c r="C209" s="3">
        <v>2125705</v>
      </c>
      <c r="D209" s="8">
        <v>294</v>
      </c>
      <c r="E209" s="8">
        <v>292</v>
      </c>
      <c r="F209" s="4">
        <f t="shared" si="3"/>
        <v>-6.8027210884353739E-3</v>
      </c>
    </row>
    <row r="210" spans="1:6">
      <c r="A210" s="3" t="s">
        <v>38</v>
      </c>
      <c r="B210" s="3" t="s">
        <v>45</v>
      </c>
      <c r="C210" s="3">
        <v>2125706</v>
      </c>
      <c r="D210" s="8">
        <v>267</v>
      </c>
      <c r="E210" s="8">
        <v>263</v>
      </c>
      <c r="F210" s="4">
        <f t="shared" si="3"/>
        <v>-1.4981273408239701E-2</v>
      </c>
    </row>
    <row r="211" spans="1:6">
      <c r="A211" s="3" t="s">
        <v>38</v>
      </c>
      <c r="B211" s="3" t="s">
        <v>45</v>
      </c>
      <c r="C211" s="3">
        <v>2125707</v>
      </c>
      <c r="D211" s="8">
        <v>287</v>
      </c>
      <c r="E211" s="8">
        <v>287</v>
      </c>
      <c r="F211" s="4">
        <f t="shared" si="3"/>
        <v>0</v>
      </c>
    </row>
    <row r="212" spans="1:6">
      <c r="A212" s="3" t="s">
        <v>38</v>
      </c>
      <c r="B212" s="3" t="s">
        <v>45</v>
      </c>
      <c r="C212" s="3">
        <v>2125708</v>
      </c>
      <c r="D212" s="8">
        <v>355</v>
      </c>
      <c r="E212" s="8">
        <v>355</v>
      </c>
      <c r="F212" s="4">
        <f t="shared" si="3"/>
        <v>0</v>
      </c>
    </row>
    <row r="213" spans="1:6">
      <c r="A213" s="3" t="s">
        <v>38</v>
      </c>
      <c r="B213" s="3" t="s">
        <v>45</v>
      </c>
      <c r="C213" s="3">
        <v>2125709</v>
      </c>
      <c r="D213" s="8">
        <v>267</v>
      </c>
      <c r="E213" s="8">
        <v>275</v>
      </c>
      <c r="F213" s="4">
        <f t="shared" si="3"/>
        <v>2.9962546816479401E-2</v>
      </c>
    </row>
    <row r="214" spans="1:6">
      <c r="A214" s="3" t="s">
        <v>38</v>
      </c>
      <c r="B214" s="3" t="s">
        <v>45</v>
      </c>
      <c r="C214" s="3">
        <v>2125710</v>
      </c>
      <c r="D214" s="8">
        <v>310</v>
      </c>
      <c r="E214" s="8">
        <v>312</v>
      </c>
      <c r="F214" s="4">
        <f t="shared" si="3"/>
        <v>6.4516129032258064E-3</v>
      </c>
    </row>
    <row r="215" spans="1:6">
      <c r="A215" s="3" t="s">
        <v>38</v>
      </c>
      <c r="B215" s="3" t="s">
        <v>45</v>
      </c>
      <c r="C215" s="3">
        <v>2125711</v>
      </c>
      <c r="D215" s="8">
        <v>287</v>
      </c>
      <c r="E215" s="8">
        <v>285</v>
      </c>
      <c r="F215" s="4">
        <f t="shared" si="3"/>
        <v>-6.9686411149825784E-3</v>
      </c>
    </row>
    <row r="216" spans="1:6">
      <c r="A216" s="3" t="s">
        <v>38</v>
      </c>
      <c r="B216" s="3" t="s">
        <v>45</v>
      </c>
      <c r="C216" s="3">
        <v>2125712</v>
      </c>
      <c r="D216" s="8">
        <v>323</v>
      </c>
      <c r="E216" s="8">
        <v>327</v>
      </c>
      <c r="F216" s="4">
        <f t="shared" si="3"/>
        <v>1.238390092879257E-2</v>
      </c>
    </row>
    <row r="217" spans="1:6">
      <c r="A217" s="3" t="s">
        <v>38</v>
      </c>
      <c r="B217" s="3" t="s">
        <v>45</v>
      </c>
      <c r="C217" s="3">
        <v>2125713</v>
      </c>
      <c r="D217" s="8">
        <v>168</v>
      </c>
      <c r="E217" s="8">
        <v>168</v>
      </c>
      <c r="F217" s="4">
        <f t="shared" si="3"/>
        <v>0</v>
      </c>
    </row>
    <row r="218" spans="1:6">
      <c r="A218" s="3" t="s">
        <v>38</v>
      </c>
      <c r="B218" s="3" t="s">
        <v>45</v>
      </c>
      <c r="C218" s="3">
        <v>2125714</v>
      </c>
      <c r="D218" s="8">
        <v>368</v>
      </c>
      <c r="E218" s="8">
        <v>369</v>
      </c>
      <c r="F218" s="4">
        <f t="shared" si="3"/>
        <v>2.717391304347826E-3</v>
      </c>
    </row>
    <row r="219" spans="1:6">
      <c r="A219" s="3" t="s">
        <v>38</v>
      </c>
      <c r="B219" s="3" t="s">
        <v>45</v>
      </c>
      <c r="C219" s="3">
        <v>2125715</v>
      </c>
      <c r="D219" s="8">
        <v>225</v>
      </c>
      <c r="E219" s="8">
        <v>223</v>
      </c>
      <c r="F219" s="4">
        <f t="shared" si="3"/>
        <v>-8.8888888888888889E-3</v>
      </c>
    </row>
    <row r="220" spans="1:6">
      <c r="A220" s="3" t="s">
        <v>38</v>
      </c>
      <c r="B220" s="3" t="s">
        <v>45</v>
      </c>
      <c r="C220" s="3">
        <v>2125716</v>
      </c>
      <c r="D220" s="8">
        <v>285</v>
      </c>
      <c r="E220" s="8">
        <v>293</v>
      </c>
      <c r="F220" s="4">
        <f t="shared" si="3"/>
        <v>2.8070175438596492E-2</v>
      </c>
    </row>
    <row r="221" spans="1:6">
      <c r="A221" s="3" t="s">
        <v>38</v>
      </c>
      <c r="B221" s="3" t="s">
        <v>45</v>
      </c>
      <c r="C221" s="3">
        <v>2125717</v>
      </c>
      <c r="D221" s="8">
        <v>399</v>
      </c>
      <c r="E221" s="8">
        <v>397</v>
      </c>
      <c r="F221" s="4">
        <f t="shared" si="3"/>
        <v>-5.0125313283208017E-3</v>
      </c>
    </row>
    <row r="222" spans="1:6">
      <c r="A222" s="3" t="s">
        <v>38</v>
      </c>
      <c r="B222" s="3" t="s">
        <v>45</v>
      </c>
      <c r="C222" s="3">
        <v>2125718</v>
      </c>
      <c r="D222" s="8">
        <v>319</v>
      </c>
      <c r="E222" s="8">
        <v>321</v>
      </c>
      <c r="F222" s="4">
        <f t="shared" si="3"/>
        <v>6.269592476489028E-3</v>
      </c>
    </row>
    <row r="223" spans="1:6">
      <c r="A223" s="3" t="s">
        <v>38</v>
      </c>
      <c r="B223" s="3" t="s">
        <v>45</v>
      </c>
      <c r="C223" s="3">
        <v>2125719</v>
      </c>
      <c r="D223" s="8">
        <v>211</v>
      </c>
      <c r="E223" s="8">
        <v>211</v>
      </c>
      <c r="F223" s="4">
        <f t="shared" si="3"/>
        <v>0</v>
      </c>
    </row>
    <row r="224" spans="1:6">
      <c r="A224" s="3" t="s">
        <v>38</v>
      </c>
      <c r="B224" s="3" t="s">
        <v>46</v>
      </c>
      <c r="C224" s="3">
        <v>2125801</v>
      </c>
      <c r="D224" s="8">
        <v>1</v>
      </c>
      <c r="E224" s="8">
        <v>1</v>
      </c>
      <c r="F224" s="4">
        <f t="shared" si="3"/>
        <v>0</v>
      </c>
    </row>
    <row r="225" spans="1:6">
      <c r="A225" s="3" t="s">
        <v>38</v>
      </c>
      <c r="B225" s="3" t="s">
        <v>46</v>
      </c>
      <c r="C225" s="3">
        <v>2125802</v>
      </c>
      <c r="D225" s="8">
        <v>9</v>
      </c>
      <c r="E225" s="8">
        <v>9</v>
      </c>
      <c r="F225" s="4">
        <f t="shared" si="3"/>
        <v>0</v>
      </c>
    </row>
    <row r="226" spans="1:6">
      <c r="A226" s="3" t="s">
        <v>38</v>
      </c>
      <c r="B226" s="3" t="s">
        <v>46</v>
      </c>
      <c r="C226" s="3">
        <v>2125803</v>
      </c>
      <c r="D226" s="8">
        <v>355</v>
      </c>
      <c r="E226" s="8">
        <v>355</v>
      </c>
      <c r="F226" s="4">
        <f t="shared" si="3"/>
        <v>0</v>
      </c>
    </row>
    <row r="227" spans="1:6">
      <c r="A227" s="3" t="s">
        <v>38</v>
      </c>
      <c r="B227" s="3" t="s">
        <v>46</v>
      </c>
      <c r="C227" s="3">
        <v>2125804</v>
      </c>
      <c r="D227" s="8">
        <v>252</v>
      </c>
      <c r="E227" s="8">
        <v>252</v>
      </c>
      <c r="F227" s="4">
        <f t="shared" si="3"/>
        <v>0</v>
      </c>
    </row>
    <row r="228" spans="1:6">
      <c r="A228" s="3" t="s">
        <v>38</v>
      </c>
      <c r="B228" s="3" t="s">
        <v>46</v>
      </c>
      <c r="C228" s="3">
        <v>2125805</v>
      </c>
      <c r="D228" s="8">
        <v>421</v>
      </c>
      <c r="E228" s="8">
        <v>424</v>
      </c>
      <c r="F228" s="4">
        <f t="shared" si="3"/>
        <v>7.1258907363420431E-3</v>
      </c>
    </row>
    <row r="229" spans="1:6">
      <c r="A229" s="3" t="s">
        <v>38</v>
      </c>
      <c r="B229" s="3" t="s">
        <v>46</v>
      </c>
      <c r="C229" s="3">
        <v>2125806</v>
      </c>
      <c r="D229" s="8">
        <v>324</v>
      </c>
      <c r="E229" s="8">
        <v>330</v>
      </c>
      <c r="F229" s="4">
        <f t="shared" si="3"/>
        <v>1.8518518518518517E-2</v>
      </c>
    </row>
    <row r="230" spans="1:6">
      <c r="A230" s="3" t="s">
        <v>38</v>
      </c>
      <c r="B230" s="3" t="s">
        <v>46</v>
      </c>
      <c r="C230" s="3">
        <v>2125807</v>
      </c>
      <c r="D230" s="8">
        <v>413</v>
      </c>
      <c r="E230" s="8">
        <v>415</v>
      </c>
      <c r="F230" s="4">
        <f t="shared" si="3"/>
        <v>4.8426150121065378E-3</v>
      </c>
    </row>
    <row r="231" spans="1:6">
      <c r="A231" s="3" t="s">
        <v>38</v>
      </c>
      <c r="B231" s="3" t="s">
        <v>46</v>
      </c>
      <c r="C231" s="3">
        <v>2125808</v>
      </c>
      <c r="D231" s="8">
        <v>0</v>
      </c>
      <c r="E231" s="8">
        <v>0</v>
      </c>
      <c r="F231" s="4">
        <v>0</v>
      </c>
    </row>
    <row r="232" spans="1:6">
      <c r="A232" s="3" t="s">
        <v>38</v>
      </c>
      <c r="B232" s="3" t="s">
        <v>46</v>
      </c>
      <c r="C232" s="3">
        <v>2125809</v>
      </c>
      <c r="D232" s="8">
        <v>335</v>
      </c>
      <c r="E232" s="8">
        <v>346</v>
      </c>
      <c r="F232" s="4">
        <f t="shared" si="3"/>
        <v>3.2835820895522387E-2</v>
      </c>
    </row>
    <row r="233" spans="1:6">
      <c r="A233" s="3" t="s">
        <v>38</v>
      </c>
      <c r="B233" s="3" t="s">
        <v>46</v>
      </c>
      <c r="C233" s="3">
        <v>2125810</v>
      </c>
      <c r="D233" s="8">
        <v>289</v>
      </c>
      <c r="E233" s="8">
        <v>287</v>
      </c>
      <c r="F233" s="4">
        <f t="shared" si="3"/>
        <v>-6.920415224913495E-3</v>
      </c>
    </row>
    <row r="234" spans="1:6">
      <c r="A234" s="3" t="s">
        <v>38</v>
      </c>
      <c r="B234" s="3" t="s">
        <v>46</v>
      </c>
      <c r="C234" s="3">
        <v>2125811</v>
      </c>
      <c r="D234" s="8">
        <v>226</v>
      </c>
      <c r="E234" s="8">
        <v>229</v>
      </c>
      <c r="F234" s="4">
        <f t="shared" si="3"/>
        <v>1.3274336283185841E-2</v>
      </c>
    </row>
    <row r="235" spans="1:6">
      <c r="A235" s="3" t="s">
        <v>38</v>
      </c>
      <c r="B235" s="3" t="s">
        <v>46</v>
      </c>
      <c r="C235" s="3">
        <v>2125812</v>
      </c>
      <c r="D235" s="8">
        <v>355</v>
      </c>
      <c r="E235" s="8">
        <v>359</v>
      </c>
      <c r="F235" s="4">
        <f t="shared" si="3"/>
        <v>1.1267605633802818E-2</v>
      </c>
    </row>
    <row r="236" spans="1:6">
      <c r="A236" s="3" t="s">
        <v>38</v>
      </c>
      <c r="B236" s="3" t="s">
        <v>46</v>
      </c>
      <c r="C236" s="3">
        <v>2125813</v>
      </c>
      <c r="D236" s="8">
        <v>362</v>
      </c>
      <c r="E236" s="8">
        <v>367</v>
      </c>
      <c r="F236" s="4">
        <f t="shared" si="3"/>
        <v>1.3812154696132596E-2</v>
      </c>
    </row>
    <row r="237" spans="1:6">
      <c r="A237" s="3" t="s">
        <v>38</v>
      </c>
      <c r="B237" s="3" t="s">
        <v>46</v>
      </c>
      <c r="C237" s="3">
        <v>2125814</v>
      </c>
      <c r="D237" s="8">
        <v>330</v>
      </c>
      <c r="E237" s="8">
        <v>327</v>
      </c>
      <c r="F237" s="4">
        <f t="shared" si="3"/>
        <v>-9.0909090909090905E-3</v>
      </c>
    </row>
    <row r="238" spans="1:6">
      <c r="A238" s="3" t="s">
        <v>38</v>
      </c>
      <c r="B238" s="3" t="s">
        <v>46</v>
      </c>
      <c r="C238" s="3">
        <v>2125815</v>
      </c>
      <c r="D238" s="8">
        <v>313</v>
      </c>
      <c r="E238" s="8">
        <v>311</v>
      </c>
      <c r="F238" s="4">
        <f t="shared" si="3"/>
        <v>-6.3897763578274758E-3</v>
      </c>
    </row>
    <row r="239" spans="1:6">
      <c r="A239" s="3" t="s">
        <v>38</v>
      </c>
      <c r="B239" s="3" t="s">
        <v>46</v>
      </c>
      <c r="C239" s="3">
        <v>2125816</v>
      </c>
      <c r="D239" s="8">
        <v>361</v>
      </c>
      <c r="E239" s="8">
        <v>361</v>
      </c>
      <c r="F239" s="4">
        <f t="shared" si="3"/>
        <v>0</v>
      </c>
    </row>
    <row r="240" spans="1:6">
      <c r="A240" s="3" t="s">
        <v>38</v>
      </c>
      <c r="B240" s="3" t="s">
        <v>46</v>
      </c>
      <c r="C240" s="3">
        <v>2125817</v>
      </c>
      <c r="D240" s="8">
        <v>282</v>
      </c>
      <c r="E240" s="8">
        <v>281</v>
      </c>
      <c r="F240" s="4">
        <f t="shared" si="3"/>
        <v>-3.5460992907801418E-3</v>
      </c>
    </row>
    <row r="241" spans="1:6">
      <c r="A241" s="3" t="s">
        <v>38</v>
      </c>
      <c r="B241" s="3" t="s">
        <v>46</v>
      </c>
      <c r="C241" s="3">
        <v>2125818</v>
      </c>
      <c r="D241" s="8">
        <v>175</v>
      </c>
      <c r="E241" s="8">
        <v>176</v>
      </c>
      <c r="F241" s="4">
        <f t="shared" si="3"/>
        <v>5.7142857142857143E-3</v>
      </c>
    </row>
    <row r="242" spans="1:6">
      <c r="A242" s="3" t="s">
        <v>38</v>
      </c>
      <c r="B242" s="3" t="s">
        <v>46</v>
      </c>
      <c r="C242" s="3">
        <v>2125819</v>
      </c>
      <c r="D242" s="8">
        <v>351</v>
      </c>
      <c r="E242" s="8">
        <v>358</v>
      </c>
      <c r="F242" s="4">
        <f t="shared" si="3"/>
        <v>1.9943019943019943E-2</v>
      </c>
    </row>
    <row r="243" spans="1:6">
      <c r="A243" s="3" t="s">
        <v>38</v>
      </c>
      <c r="B243" s="3" t="s">
        <v>46</v>
      </c>
      <c r="C243" s="3">
        <v>2125820</v>
      </c>
      <c r="D243" s="8">
        <v>180</v>
      </c>
      <c r="E243" s="8">
        <v>181</v>
      </c>
      <c r="F243" s="4">
        <f t="shared" si="3"/>
        <v>5.5555555555555558E-3</v>
      </c>
    </row>
    <row r="244" spans="1:6">
      <c r="A244" s="3" t="s">
        <v>38</v>
      </c>
      <c r="B244" s="3" t="s">
        <v>46</v>
      </c>
      <c r="C244" s="3">
        <v>2125821</v>
      </c>
      <c r="D244" s="8">
        <v>230</v>
      </c>
      <c r="E244" s="8">
        <v>225</v>
      </c>
      <c r="F244" s="4">
        <f t="shared" si="3"/>
        <v>-2.1739130434782608E-2</v>
      </c>
    </row>
    <row r="245" spans="1:6">
      <c r="A245" s="3" t="s">
        <v>38</v>
      </c>
      <c r="B245" s="3" t="s">
        <v>46</v>
      </c>
      <c r="C245" s="3">
        <v>2125822</v>
      </c>
      <c r="D245" s="8">
        <v>361</v>
      </c>
      <c r="E245" s="8">
        <v>362</v>
      </c>
      <c r="F245" s="4">
        <f t="shared" si="3"/>
        <v>2.7700831024930748E-3</v>
      </c>
    </row>
    <row r="246" spans="1:6">
      <c r="A246" s="3" t="s">
        <v>38</v>
      </c>
      <c r="B246" s="3" t="s">
        <v>46</v>
      </c>
      <c r="C246" s="3">
        <v>2125823</v>
      </c>
      <c r="D246" s="8">
        <v>303</v>
      </c>
      <c r="E246" s="8">
        <v>304</v>
      </c>
      <c r="F246" s="4">
        <f t="shared" si="3"/>
        <v>3.3003300330033004E-3</v>
      </c>
    </row>
    <row r="247" spans="1:6">
      <c r="A247" s="3" t="s">
        <v>38</v>
      </c>
      <c r="B247" s="3" t="s">
        <v>46</v>
      </c>
      <c r="C247" s="3">
        <v>2125824</v>
      </c>
      <c r="D247" s="8">
        <v>429</v>
      </c>
      <c r="E247" s="8">
        <v>428</v>
      </c>
      <c r="F247" s="4">
        <f t="shared" si="3"/>
        <v>-2.331002331002331E-3</v>
      </c>
    </row>
    <row r="248" spans="1:6">
      <c r="A248" s="3" t="s">
        <v>38</v>
      </c>
      <c r="B248" s="3" t="s">
        <v>46</v>
      </c>
      <c r="C248" s="3">
        <v>2125825</v>
      </c>
      <c r="D248" s="8">
        <v>220</v>
      </c>
      <c r="E248" s="8">
        <v>222</v>
      </c>
      <c r="F248" s="4">
        <f t="shared" si="3"/>
        <v>9.0909090909090905E-3</v>
      </c>
    </row>
    <row r="249" spans="1:6">
      <c r="A249" s="3" t="s">
        <v>38</v>
      </c>
      <c r="B249" s="3" t="s">
        <v>46</v>
      </c>
      <c r="C249" s="3">
        <v>2125826</v>
      </c>
      <c r="D249" s="8">
        <v>327</v>
      </c>
      <c r="E249" s="8">
        <v>329</v>
      </c>
      <c r="F249" s="4">
        <f t="shared" si="3"/>
        <v>6.1162079510703364E-3</v>
      </c>
    </row>
    <row r="250" spans="1:6">
      <c r="A250" s="3" t="s">
        <v>38</v>
      </c>
      <c r="B250" s="3" t="s">
        <v>46</v>
      </c>
      <c r="C250" s="3">
        <v>2125827</v>
      </c>
      <c r="D250" s="8">
        <v>249</v>
      </c>
      <c r="E250" s="8">
        <v>250</v>
      </c>
      <c r="F250" s="4">
        <f t="shared" si="3"/>
        <v>4.0160642570281121E-3</v>
      </c>
    </row>
    <row r="251" spans="1:6">
      <c r="A251" s="3" t="s">
        <v>38</v>
      </c>
      <c r="B251" s="3" t="s">
        <v>46</v>
      </c>
      <c r="C251" s="3">
        <v>2125828</v>
      </c>
      <c r="D251" s="8">
        <v>290</v>
      </c>
      <c r="E251" s="8">
        <v>297</v>
      </c>
      <c r="F251" s="4">
        <f t="shared" si="3"/>
        <v>2.4137931034482758E-2</v>
      </c>
    </row>
    <row r="252" spans="1:6">
      <c r="A252" s="3" t="s">
        <v>38</v>
      </c>
      <c r="B252" s="3" t="s">
        <v>47</v>
      </c>
      <c r="C252" s="3">
        <v>2125901</v>
      </c>
      <c r="D252" s="8">
        <v>300</v>
      </c>
      <c r="E252" s="8">
        <v>305</v>
      </c>
      <c r="F252" s="4">
        <f t="shared" si="3"/>
        <v>1.6666666666666666E-2</v>
      </c>
    </row>
    <row r="253" spans="1:6">
      <c r="A253" s="3" t="s">
        <v>38</v>
      </c>
      <c r="B253" s="3" t="s">
        <v>47</v>
      </c>
      <c r="C253" s="3">
        <v>2125902</v>
      </c>
      <c r="D253" s="8">
        <v>183</v>
      </c>
      <c r="E253" s="8">
        <v>186</v>
      </c>
      <c r="F253" s="4">
        <f t="shared" si="3"/>
        <v>1.6393442622950821E-2</v>
      </c>
    </row>
    <row r="254" spans="1:6">
      <c r="A254" s="3" t="s">
        <v>38</v>
      </c>
      <c r="B254" s="3" t="s">
        <v>47</v>
      </c>
      <c r="C254" s="3">
        <v>2125903</v>
      </c>
      <c r="D254" s="8">
        <v>254</v>
      </c>
      <c r="E254" s="8">
        <v>256</v>
      </c>
      <c r="F254" s="4">
        <f t="shared" si="3"/>
        <v>7.874015748031496E-3</v>
      </c>
    </row>
    <row r="255" spans="1:6">
      <c r="A255" s="3" t="s">
        <v>38</v>
      </c>
      <c r="B255" s="3" t="s">
        <v>47</v>
      </c>
      <c r="C255" s="3">
        <v>2125904</v>
      </c>
      <c r="D255" s="8">
        <v>220</v>
      </c>
      <c r="E255" s="8">
        <v>219</v>
      </c>
      <c r="F255" s="4">
        <f t="shared" si="3"/>
        <v>-4.5454545454545452E-3</v>
      </c>
    </row>
    <row r="256" spans="1:6">
      <c r="A256" s="3" t="s">
        <v>38</v>
      </c>
      <c r="B256" s="3" t="s">
        <v>47</v>
      </c>
      <c r="C256" s="3">
        <v>2125905</v>
      </c>
      <c r="D256" s="8">
        <v>227</v>
      </c>
      <c r="E256" s="8">
        <v>224</v>
      </c>
      <c r="F256" s="4">
        <f t="shared" si="3"/>
        <v>-1.3215859030837005E-2</v>
      </c>
    </row>
    <row r="257" spans="1:6">
      <c r="A257" s="3" t="s">
        <v>38</v>
      </c>
      <c r="B257" s="3" t="s">
        <v>47</v>
      </c>
      <c r="C257" s="3">
        <v>2125906</v>
      </c>
      <c r="D257" s="8">
        <v>319</v>
      </c>
      <c r="E257" s="8">
        <v>315</v>
      </c>
      <c r="F257" s="4">
        <f t="shared" si="3"/>
        <v>-1.2539184952978056E-2</v>
      </c>
    </row>
    <row r="258" spans="1:6">
      <c r="A258" s="3" t="s">
        <v>38</v>
      </c>
      <c r="B258" s="3" t="s">
        <v>47</v>
      </c>
      <c r="C258" s="3">
        <v>2125907</v>
      </c>
      <c r="D258" s="8">
        <v>321</v>
      </c>
      <c r="E258" s="8">
        <v>319</v>
      </c>
      <c r="F258" s="4">
        <f t="shared" ref="F258:F321" si="4">(E258-D258)/D258</f>
        <v>-6.2305295950155761E-3</v>
      </c>
    </row>
    <row r="259" spans="1:6">
      <c r="A259" s="3" t="s">
        <v>38</v>
      </c>
      <c r="B259" s="3" t="s">
        <v>47</v>
      </c>
      <c r="C259" s="3">
        <v>2125908</v>
      </c>
      <c r="D259" s="8">
        <v>312</v>
      </c>
      <c r="E259" s="8">
        <v>308</v>
      </c>
      <c r="F259" s="4">
        <f t="shared" si="4"/>
        <v>-1.282051282051282E-2</v>
      </c>
    </row>
    <row r="260" spans="1:6">
      <c r="A260" s="3" t="s">
        <v>38</v>
      </c>
      <c r="B260" s="3" t="s">
        <v>47</v>
      </c>
      <c r="C260" s="3">
        <v>2125909</v>
      </c>
      <c r="D260" s="8">
        <v>395</v>
      </c>
      <c r="E260" s="8">
        <v>404</v>
      </c>
      <c r="F260" s="4">
        <f t="shared" si="4"/>
        <v>2.2784810126582278E-2</v>
      </c>
    </row>
    <row r="261" spans="1:6">
      <c r="A261" s="3" t="s">
        <v>38</v>
      </c>
      <c r="B261" s="3" t="s">
        <v>47</v>
      </c>
      <c r="C261" s="3">
        <v>2125910</v>
      </c>
      <c r="D261" s="8">
        <v>252</v>
      </c>
      <c r="E261" s="8">
        <v>249</v>
      </c>
      <c r="F261" s="4">
        <f t="shared" si="4"/>
        <v>-1.1904761904761904E-2</v>
      </c>
    </row>
    <row r="262" spans="1:6">
      <c r="A262" s="3" t="s">
        <v>38</v>
      </c>
      <c r="B262" s="3" t="s">
        <v>47</v>
      </c>
      <c r="C262" s="3">
        <v>2125911</v>
      </c>
      <c r="D262" s="8">
        <v>311</v>
      </c>
      <c r="E262" s="8">
        <v>311</v>
      </c>
      <c r="F262" s="4">
        <f t="shared" si="4"/>
        <v>0</v>
      </c>
    </row>
    <row r="263" spans="1:6">
      <c r="A263" s="3" t="s">
        <v>38</v>
      </c>
      <c r="B263" s="3" t="s">
        <v>47</v>
      </c>
      <c r="C263" s="3">
        <v>2125912</v>
      </c>
      <c r="D263" s="8">
        <v>379</v>
      </c>
      <c r="E263" s="8">
        <v>377</v>
      </c>
      <c r="F263" s="4">
        <f t="shared" si="4"/>
        <v>-5.2770448548812663E-3</v>
      </c>
    </row>
    <row r="264" spans="1:6">
      <c r="A264" s="3" t="s">
        <v>38</v>
      </c>
      <c r="B264" s="3" t="s">
        <v>47</v>
      </c>
      <c r="C264" s="3">
        <v>2125913</v>
      </c>
      <c r="D264" s="8">
        <v>395</v>
      </c>
      <c r="E264" s="8">
        <v>392</v>
      </c>
      <c r="F264" s="4">
        <f t="shared" si="4"/>
        <v>-7.5949367088607592E-3</v>
      </c>
    </row>
    <row r="265" spans="1:6">
      <c r="A265" s="3" t="s">
        <v>38</v>
      </c>
      <c r="B265" s="3" t="s">
        <v>47</v>
      </c>
      <c r="C265" s="3">
        <v>2125914</v>
      </c>
      <c r="D265" s="8">
        <v>251</v>
      </c>
      <c r="E265" s="8">
        <v>250</v>
      </c>
      <c r="F265" s="4">
        <f t="shared" si="4"/>
        <v>-3.9840637450199202E-3</v>
      </c>
    </row>
    <row r="266" spans="1:6">
      <c r="A266" s="3" t="s">
        <v>38</v>
      </c>
      <c r="B266" s="3" t="s">
        <v>47</v>
      </c>
      <c r="C266" s="3">
        <v>2125915</v>
      </c>
      <c r="D266" s="8">
        <v>320</v>
      </c>
      <c r="E266" s="8">
        <v>316</v>
      </c>
      <c r="F266" s="4">
        <f t="shared" si="4"/>
        <v>-1.2500000000000001E-2</v>
      </c>
    </row>
    <row r="267" spans="1:6">
      <c r="A267" s="3" t="s">
        <v>38</v>
      </c>
      <c r="B267" s="3" t="s">
        <v>47</v>
      </c>
      <c r="C267" s="3">
        <v>2125916</v>
      </c>
      <c r="D267" s="8">
        <v>11</v>
      </c>
      <c r="E267" s="8">
        <v>11</v>
      </c>
      <c r="F267" s="4">
        <f t="shared" si="4"/>
        <v>0</v>
      </c>
    </row>
    <row r="268" spans="1:6">
      <c r="A268" s="3" t="s">
        <v>38</v>
      </c>
      <c r="B268" s="3" t="s">
        <v>47</v>
      </c>
      <c r="C268" s="3">
        <v>2125917</v>
      </c>
      <c r="D268" s="8">
        <v>133</v>
      </c>
      <c r="E268" s="8">
        <v>132</v>
      </c>
      <c r="F268" s="4">
        <f t="shared" si="4"/>
        <v>-7.5187969924812026E-3</v>
      </c>
    </row>
    <row r="269" spans="1:6">
      <c r="A269" s="3" t="s">
        <v>38</v>
      </c>
      <c r="B269" s="3" t="s">
        <v>47</v>
      </c>
      <c r="C269" s="3">
        <v>2125918</v>
      </c>
      <c r="D269" s="8">
        <v>231</v>
      </c>
      <c r="E269" s="8">
        <v>230</v>
      </c>
      <c r="F269" s="4">
        <f t="shared" si="4"/>
        <v>-4.329004329004329E-3</v>
      </c>
    </row>
    <row r="270" spans="1:6">
      <c r="A270" s="3" t="s">
        <v>38</v>
      </c>
      <c r="B270" s="3" t="s">
        <v>47</v>
      </c>
      <c r="C270" s="3">
        <v>2125919</v>
      </c>
      <c r="D270" s="8">
        <v>205</v>
      </c>
      <c r="E270" s="8">
        <v>211</v>
      </c>
      <c r="F270" s="4">
        <f t="shared" si="4"/>
        <v>2.9268292682926831E-2</v>
      </c>
    </row>
    <row r="271" spans="1:6">
      <c r="A271" s="3" t="s">
        <v>38</v>
      </c>
      <c r="B271" s="3" t="s">
        <v>47</v>
      </c>
      <c r="C271" s="3">
        <v>2125920</v>
      </c>
      <c r="D271" s="8">
        <v>242</v>
      </c>
      <c r="E271" s="8">
        <v>265</v>
      </c>
      <c r="F271" s="4">
        <f t="shared" si="4"/>
        <v>9.5041322314049589E-2</v>
      </c>
    </row>
    <row r="272" spans="1:6">
      <c r="A272" s="3" t="s">
        <v>38</v>
      </c>
      <c r="B272" s="3" t="s">
        <v>47</v>
      </c>
      <c r="C272" s="3">
        <v>2125921</v>
      </c>
      <c r="D272" s="8">
        <v>197</v>
      </c>
      <c r="E272" s="8">
        <v>195</v>
      </c>
      <c r="F272" s="4">
        <f t="shared" si="4"/>
        <v>-1.015228426395939E-2</v>
      </c>
    </row>
    <row r="273" spans="1:6">
      <c r="A273" s="3" t="s">
        <v>38</v>
      </c>
      <c r="B273" s="3" t="s">
        <v>47</v>
      </c>
      <c r="C273" s="3">
        <v>2125922</v>
      </c>
      <c r="D273" s="8">
        <v>315</v>
      </c>
      <c r="E273" s="8">
        <v>311</v>
      </c>
      <c r="F273" s="4">
        <f t="shared" si="4"/>
        <v>-1.2698412698412698E-2</v>
      </c>
    </row>
    <row r="274" spans="1:6">
      <c r="A274" s="3" t="s">
        <v>38</v>
      </c>
      <c r="B274" s="3" t="s">
        <v>47</v>
      </c>
      <c r="C274" s="3">
        <v>2125923</v>
      </c>
      <c r="D274" s="8">
        <v>312</v>
      </c>
      <c r="E274" s="8">
        <v>308</v>
      </c>
      <c r="F274" s="4">
        <f t="shared" si="4"/>
        <v>-1.282051282051282E-2</v>
      </c>
    </row>
    <row r="275" spans="1:6">
      <c r="A275" s="3" t="s">
        <v>38</v>
      </c>
      <c r="B275" s="3" t="s">
        <v>47</v>
      </c>
      <c r="C275" s="3">
        <v>2125924</v>
      </c>
      <c r="D275" s="8">
        <v>284</v>
      </c>
      <c r="E275" s="8">
        <v>284</v>
      </c>
      <c r="F275" s="4">
        <f t="shared" si="4"/>
        <v>0</v>
      </c>
    </row>
    <row r="276" spans="1:6">
      <c r="A276" s="3" t="s">
        <v>38</v>
      </c>
      <c r="B276" s="3" t="s">
        <v>47</v>
      </c>
      <c r="C276" s="3">
        <v>2125925</v>
      </c>
      <c r="D276" s="8">
        <v>224</v>
      </c>
      <c r="E276" s="8">
        <v>229</v>
      </c>
      <c r="F276" s="4">
        <f t="shared" si="4"/>
        <v>2.2321428571428572E-2</v>
      </c>
    </row>
    <row r="277" spans="1:6">
      <c r="A277" s="3" t="s">
        <v>38</v>
      </c>
      <c r="B277" s="3" t="s">
        <v>47</v>
      </c>
      <c r="C277" s="3">
        <v>2125926</v>
      </c>
      <c r="D277" s="8">
        <v>220</v>
      </c>
      <c r="E277" s="8">
        <v>223</v>
      </c>
      <c r="F277" s="4">
        <f t="shared" si="4"/>
        <v>1.3636363636363636E-2</v>
      </c>
    </row>
    <row r="278" spans="1:6">
      <c r="A278" s="3" t="s">
        <v>38</v>
      </c>
      <c r="B278" s="3" t="s">
        <v>47</v>
      </c>
      <c r="C278" s="3">
        <v>2125927</v>
      </c>
      <c r="D278" s="8">
        <v>362</v>
      </c>
      <c r="E278" s="8">
        <v>365</v>
      </c>
      <c r="F278" s="4">
        <f t="shared" si="4"/>
        <v>8.2872928176795577E-3</v>
      </c>
    </row>
    <row r="279" spans="1:6">
      <c r="A279" s="3" t="s">
        <v>38</v>
      </c>
      <c r="B279" s="3" t="s">
        <v>47</v>
      </c>
      <c r="C279" s="3">
        <v>2125928</v>
      </c>
      <c r="D279" s="8">
        <v>103</v>
      </c>
      <c r="E279" s="8">
        <v>106</v>
      </c>
      <c r="F279" s="4">
        <f t="shared" si="4"/>
        <v>2.9126213592233011E-2</v>
      </c>
    </row>
    <row r="280" spans="1:6">
      <c r="A280" s="3" t="s">
        <v>38</v>
      </c>
      <c r="B280" s="3" t="s">
        <v>47</v>
      </c>
      <c r="C280" s="3">
        <v>2125929</v>
      </c>
      <c r="D280" s="8">
        <v>388</v>
      </c>
      <c r="E280" s="8">
        <v>389</v>
      </c>
      <c r="F280" s="4">
        <f t="shared" si="4"/>
        <v>2.5773195876288659E-3</v>
      </c>
    </row>
    <row r="281" spans="1:6">
      <c r="A281" s="3" t="s">
        <v>38</v>
      </c>
      <c r="B281" s="3" t="s">
        <v>47</v>
      </c>
      <c r="C281" s="3">
        <v>2125930</v>
      </c>
      <c r="D281" s="8">
        <v>296</v>
      </c>
      <c r="E281" s="8">
        <v>289</v>
      </c>
      <c r="F281" s="4">
        <f t="shared" si="4"/>
        <v>-2.364864864864865E-2</v>
      </c>
    </row>
    <row r="282" spans="1:6">
      <c r="A282" s="3" t="s">
        <v>38</v>
      </c>
      <c r="B282" s="3" t="s">
        <v>47</v>
      </c>
      <c r="C282" s="3">
        <v>2125931</v>
      </c>
      <c r="D282" s="8">
        <v>284</v>
      </c>
      <c r="E282" s="8">
        <v>283</v>
      </c>
      <c r="F282" s="4">
        <f t="shared" si="4"/>
        <v>-3.5211267605633804E-3</v>
      </c>
    </row>
    <row r="283" spans="1:6">
      <c r="A283" s="3" t="s">
        <v>38</v>
      </c>
      <c r="B283" s="3" t="s">
        <v>47</v>
      </c>
      <c r="C283" s="3">
        <v>2125932</v>
      </c>
      <c r="D283" s="8">
        <v>199</v>
      </c>
      <c r="E283" s="8">
        <v>198</v>
      </c>
      <c r="F283" s="4">
        <f t="shared" si="4"/>
        <v>-5.0251256281407036E-3</v>
      </c>
    </row>
    <row r="284" spans="1:6">
      <c r="A284" s="3" t="s">
        <v>38</v>
      </c>
      <c r="B284" s="3" t="s">
        <v>47</v>
      </c>
      <c r="C284" s="3">
        <v>2125933</v>
      </c>
      <c r="D284" s="8">
        <v>241</v>
      </c>
      <c r="E284" s="8">
        <v>247</v>
      </c>
      <c r="F284" s="4">
        <f t="shared" si="4"/>
        <v>2.4896265560165973E-2</v>
      </c>
    </row>
    <row r="285" spans="1:6">
      <c r="A285" s="3" t="s">
        <v>38</v>
      </c>
      <c r="B285" s="3" t="s">
        <v>47</v>
      </c>
      <c r="C285" s="3">
        <v>2125934</v>
      </c>
      <c r="D285" s="8">
        <v>182</v>
      </c>
      <c r="E285" s="8">
        <v>185</v>
      </c>
      <c r="F285" s="4">
        <f t="shared" si="4"/>
        <v>1.6483516483516484E-2</v>
      </c>
    </row>
    <row r="286" spans="1:6">
      <c r="A286" s="3" t="s">
        <v>38</v>
      </c>
      <c r="B286" s="3" t="s">
        <v>47</v>
      </c>
      <c r="C286" s="3">
        <v>2125935</v>
      </c>
      <c r="D286" s="8">
        <v>267</v>
      </c>
      <c r="E286" s="8">
        <v>278</v>
      </c>
      <c r="F286" s="4">
        <f t="shared" si="4"/>
        <v>4.1198501872659173E-2</v>
      </c>
    </row>
    <row r="287" spans="1:6">
      <c r="A287" s="3" t="s">
        <v>38</v>
      </c>
      <c r="B287" s="3" t="s">
        <v>47</v>
      </c>
      <c r="C287" s="3">
        <v>2125936</v>
      </c>
      <c r="D287" s="8">
        <v>328</v>
      </c>
      <c r="E287" s="8">
        <v>327</v>
      </c>
      <c r="F287" s="4">
        <f t="shared" si="4"/>
        <v>-3.0487804878048782E-3</v>
      </c>
    </row>
    <row r="288" spans="1:6">
      <c r="A288" s="3" t="s">
        <v>38</v>
      </c>
      <c r="B288" s="3" t="s">
        <v>47</v>
      </c>
      <c r="C288" s="3">
        <v>2125937</v>
      </c>
      <c r="D288" s="8">
        <v>166</v>
      </c>
      <c r="E288" s="8">
        <v>163</v>
      </c>
      <c r="F288" s="4">
        <f t="shared" si="4"/>
        <v>-1.8072289156626505E-2</v>
      </c>
    </row>
    <row r="289" spans="1:6">
      <c r="A289" s="3" t="s">
        <v>38</v>
      </c>
      <c r="B289" s="3" t="s">
        <v>47</v>
      </c>
      <c r="C289" s="3">
        <v>2125938</v>
      </c>
      <c r="D289" s="8">
        <v>157</v>
      </c>
      <c r="E289" s="8">
        <v>156</v>
      </c>
      <c r="F289" s="4">
        <f t="shared" si="4"/>
        <v>-6.369426751592357E-3</v>
      </c>
    </row>
    <row r="290" spans="1:6">
      <c r="A290" s="3" t="s">
        <v>38</v>
      </c>
      <c r="B290" s="3" t="s">
        <v>48</v>
      </c>
      <c r="C290" s="3">
        <v>2126001</v>
      </c>
      <c r="D290" s="8">
        <v>2</v>
      </c>
      <c r="E290" s="8">
        <v>2</v>
      </c>
      <c r="F290" s="4">
        <f t="shared" si="4"/>
        <v>0</v>
      </c>
    </row>
    <row r="291" spans="1:6">
      <c r="A291" s="3" t="s">
        <v>38</v>
      </c>
      <c r="B291" s="3" t="s">
        <v>48</v>
      </c>
      <c r="C291" s="3">
        <v>2126002</v>
      </c>
      <c r="D291" s="8">
        <v>197</v>
      </c>
      <c r="E291" s="8">
        <v>190</v>
      </c>
      <c r="F291" s="4">
        <f t="shared" si="4"/>
        <v>-3.553299492385787E-2</v>
      </c>
    </row>
    <row r="292" spans="1:6">
      <c r="A292" s="3" t="s">
        <v>38</v>
      </c>
      <c r="B292" s="3" t="s">
        <v>48</v>
      </c>
      <c r="C292" s="3">
        <v>2126003</v>
      </c>
      <c r="D292" s="8">
        <v>4</v>
      </c>
      <c r="E292" s="8">
        <v>4</v>
      </c>
      <c r="F292" s="4">
        <f t="shared" si="4"/>
        <v>0</v>
      </c>
    </row>
    <row r="293" spans="1:6">
      <c r="A293" s="3" t="s">
        <v>38</v>
      </c>
      <c r="B293" s="3" t="s">
        <v>48</v>
      </c>
      <c r="C293" s="3">
        <v>2126004</v>
      </c>
      <c r="D293" s="8">
        <v>257</v>
      </c>
      <c r="E293" s="8">
        <v>258</v>
      </c>
      <c r="F293" s="4">
        <f t="shared" si="4"/>
        <v>3.8910505836575876E-3</v>
      </c>
    </row>
    <row r="294" spans="1:6">
      <c r="A294" s="3" t="s">
        <v>38</v>
      </c>
      <c r="B294" s="3" t="s">
        <v>48</v>
      </c>
      <c r="C294" s="3">
        <v>2126005</v>
      </c>
      <c r="D294" s="8">
        <v>297</v>
      </c>
      <c r="E294" s="8">
        <v>300</v>
      </c>
      <c r="F294" s="4">
        <f t="shared" si="4"/>
        <v>1.0101010101010102E-2</v>
      </c>
    </row>
    <row r="295" spans="1:6">
      <c r="A295" s="3" t="s">
        <v>38</v>
      </c>
      <c r="B295" s="3" t="s">
        <v>48</v>
      </c>
      <c r="C295" s="3">
        <v>2126006</v>
      </c>
      <c r="D295" s="8">
        <v>17</v>
      </c>
      <c r="E295" s="8">
        <v>18</v>
      </c>
      <c r="F295" s="4">
        <f t="shared" si="4"/>
        <v>5.8823529411764705E-2</v>
      </c>
    </row>
    <row r="296" spans="1:6">
      <c r="A296" s="3" t="s">
        <v>38</v>
      </c>
      <c r="B296" s="3" t="s">
        <v>48</v>
      </c>
      <c r="C296" s="3">
        <v>2126007</v>
      </c>
      <c r="D296" s="8">
        <v>413</v>
      </c>
      <c r="E296" s="8">
        <v>416</v>
      </c>
      <c r="F296" s="4">
        <f t="shared" si="4"/>
        <v>7.2639225181598066E-3</v>
      </c>
    </row>
    <row r="297" spans="1:6">
      <c r="A297" s="3" t="s">
        <v>38</v>
      </c>
      <c r="B297" s="3" t="s">
        <v>48</v>
      </c>
      <c r="C297" s="3">
        <v>2126008</v>
      </c>
      <c r="D297" s="8">
        <v>252</v>
      </c>
      <c r="E297" s="8">
        <v>250</v>
      </c>
      <c r="F297" s="4">
        <f t="shared" si="4"/>
        <v>-7.9365079365079361E-3</v>
      </c>
    </row>
    <row r="298" spans="1:6">
      <c r="A298" s="3" t="s">
        <v>38</v>
      </c>
      <c r="B298" s="3" t="s">
        <v>48</v>
      </c>
      <c r="C298" s="3">
        <v>2126009</v>
      </c>
      <c r="D298" s="8">
        <v>265</v>
      </c>
      <c r="E298" s="8">
        <v>267</v>
      </c>
      <c r="F298" s="4">
        <f t="shared" si="4"/>
        <v>7.5471698113207548E-3</v>
      </c>
    </row>
    <row r="299" spans="1:6">
      <c r="A299" s="3" t="s">
        <v>38</v>
      </c>
      <c r="B299" s="3" t="s">
        <v>48</v>
      </c>
      <c r="C299" s="3">
        <v>2126010</v>
      </c>
      <c r="D299" s="8">
        <v>296</v>
      </c>
      <c r="E299" s="8">
        <v>292</v>
      </c>
      <c r="F299" s="4">
        <f t="shared" si="4"/>
        <v>-1.3513513513513514E-2</v>
      </c>
    </row>
    <row r="300" spans="1:6">
      <c r="A300" s="3" t="s">
        <v>38</v>
      </c>
      <c r="B300" s="3" t="s">
        <v>48</v>
      </c>
      <c r="C300" s="3">
        <v>2126011</v>
      </c>
      <c r="D300" s="8">
        <v>291</v>
      </c>
      <c r="E300" s="8">
        <v>290</v>
      </c>
      <c r="F300" s="4">
        <f t="shared" si="4"/>
        <v>-3.4364261168384879E-3</v>
      </c>
    </row>
    <row r="301" spans="1:6">
      <c r="A301" s="3" t="s">
        <v>38</v>
      </c>
      <c r="B301" s="3" t="s">
        <v>48</v>
      </c>
      <c r="C301" s="3">
        <v>2126012</v>
      </c>
      <c r="D301" s="8">
        <v>205</v>
      </c>
      <c r="E301" s="8">
        <v>212</v>
      </c>
      <c r="F301" s="4">
        <f t="shared" si="4"/>
        <v>3.4146341463414637E-2</v>
      </c>
    </row>
    <row r="302" spans="1:6">
      <c r="A302" s="3" t="s">
        <v>38</v>
      </c>
      <c r="B302" s="3" t="s">
        <v>48</v>
      </c>
      <c r="C302" s="3">
        <v>2126013</v>
      </c>
      <c r="D302" s="8">
        <v>370</v>
      </c>
      <c r="E302" s="8">
        <v>365</v>
      </c>
      <c r="F302" s="4">
        <f t="shared" si="4"/>
        <v>-1.3513513513513514E-2</v>
      </c>
    </row>
    <row r="303" spans="1:6">
      <c r="A303" s="3" t="s">
        <v>38</v>
      </c>
      <c r="B303" s="3" t="s">
        <v>48</v>
      </c>
      <c r="C303" s="3">
        <v>2126014</v>
      </c>
      <c r="D303" s="8">
        <v>326</v>
      </c>
      <c r="E303" s="8">
        <v>333</v>
      </c>
      <c r="F303" s="4">
        <f t="shared" si="4"/>
        <v>2.1472392638036811E-2</v>
      </c>
    </row>
    <row r="304" spans="1:6">
      <c r="A304" s="3" t="s">
        <v>38</v>
      </c>
      <c r="B304" s="3" t="s">
        <v>48</v>
      </c>
      <c r="C304" s="3">
        <v>2126015</v>
      </c>
      <c r="D304" s="8">
        <v>350</v>
      </c>
      <c r="E304" s="8">
        <v>360</v>
      </c>
      <c r="F304" s="4">
        <f t="shared" si="4"/>
        <v>2.8571428571428571E-2</v>
      </c>
    </row>
    <row r="305" spans="1:6">
      <c r="A305" s="3" t="s">
        <v>38</v>
      </c>
      <c r="B305" s="3" t="s">
        <v>48</v>
      </c>
      <c r="C305" s="3">
        <v>2126016</v>
      </c>
      <c r="D305" s="8">
        <v>342</v>
      </c>
      <c r="E305" s="8">
        <v>345</v>
      </c>
      <c r="F305" s="4">
        <f t="shared" si="4"/>
        <v>8.771929824561403E-3</v>
      </c>
    </row>
    <row r="306" spans="1:6">
      <c r="A306" s="3" t="s">
        <v>38</v>
      </c>
      <c r="B306" s="3" t="s">
        <v>48</v>
      </c>
      <c r="C306" s="3">
        <v>2126017</v>
      </c>
      <c r="D306" s="8">
        <v>214</v>
      </c>
      <c r="E306" s="8">
        <v>215</v>
      </c>
      <c r="F306" s="4">
        <f t="shared" si="4"/>
        <v>4.6728971962616819E-3</v>
      </c>
    </row>
    <row r="307" spans="1:6">
      <c r="A307" s="3" t="s">
        <v>38</v>
      </c>
      <c r="B307" s="3" t="s">
        <v>48</v>
      </c>
      <c r="C307" s="3">
        <v>2126018</v>
      </c>
      <c r="D307" s="8">
        <v>259</v>
      </c>
      <c r="E307" s="8">
        <v>256</v>
      </c>
      <c r="F307" s="4">
        <f t="shared" si="4"/>
        <v>-1.1583011583011582E-2</v>
      </c>
    </row>
    <row r="308" spans="1:6">
      <c r="A308" s="3" t="s">
        <v>38</v>
      </c>
      <c r="B308" s="3" t="s">
        <v>48</v>
      </c>
      <c r="C308" s="3">
        <v>2126019</v>
      </c>
      <c r="D308" s="8">
        <v>299</v>
      </c>
      <c r="E308" s="8">
        <v>304</v>
      </c>
      <c r="F308" s="4">
        <f t="shared" si="4"/>
        <v>1.6722408026755852E-2</v>
      </c>
    </row>
    <row r="309" spans="1:6">
      <c r="A309" s="3" t="s">
        <v>38</v>
      </c>
      <c r="B309" s="3" t="s">
        <v>48</v>
      </c>
      <c r="C309" s="3">
        <v>2126020</v>
      </c>
      <c r="D309" s="8">
        <v>228</v>
      </c>
      <c r="E309" s="8">
        <v>225</v>
      </c>
      <c r="F309" s="4">
        <f t="shared" si="4"/>
        <v>-1.3157894736842105E-2</v>
      </c>
    </row>
    <row r="310" spans="1:6">
      <c r="A310" s="3" t="s">
        <v>38</v>
      </c>
      <c r="B310" s="3" t="s">
        <v>48</v>
      </c>
      <c r="C310" s="3">
        <v>2126021</v>
      </c>
      <c r="D310" s="8">
        <v>443</v>
      </c>
      <c r="E310" s="8">
        <v>443</v>
      </c>
      <c r="F310" s="4">
        <f t="shared" si="4"/>
        <v>0</v>
      </c>
    </row>
    <row r="311" spans="1:6">
      <c r="A311" s="3" t="s">
        <v>38</v>
      </c>
      <c r="B311" s="3" t="s">
        <v>48</v>
      </c>
      <c r="C311" s="3">
        <v>2126022</v>
      </c>
      <c r="D311" s="8">
        <v>338</v>
      </c>
      <c r="E311" s="8">
        <v>335</v>
      </c>
      <c r="F311" s="4">
        <f t="shared" si="4"/>
        <v>-8.8757396449704144E-3</v>
      </c>
    </row>
    <row r="312" spans="1:6">
      <c r="A312" s="3" t="s">
        <v>38</v>
      </c>
      <c r="B312" s="3" t="s">
        <v>48</v>
      </c>
      <c r="C312" s="3">
        <v>2126023</v>
      </c>
      <c r="D312" s="8">
        <v>352</v>
      </c>
      <c r="E312" s="8">
        <v>351</v>
      </c>
      <c r="F312" s="4">
        <f t="shared" si="4"/>
        <v>-2.840909090909091E-3</v>
      </c>
    </row>
    <row r="313" spans="1:6">
      <c r="A313" s="3" t="s">
        <v>38</v>
      </c>
      <c r="B313" s="3" t="s">
        <v>48</v>
      </c>
      <c r="C313" s="3">
        <v>2126024</v>
      </c>
      <c r="D313" s="8">
        <v>206</v>
      </c>
      <c r="E313" s="8">
        <v>204</v>
      </c>
      <c r="F313" s="4">
        <f t="shared" si="4"/>
        <v>-9.7087378640776691E-3</v>
      </c>
    </row>
    <row r="314" spans="1:6">
      <c r="A314" s="3" t="s">
        <v>38</v>
      </c>
      <c r="B314" s="3" t="s">
        <v>48</v>
      </c>
      <c r="C314" s="3">
        <v>2126025</v>
      </c>
      <c r="D314" s="8">
        <v>207</v>
      </c>
      <c r="E314" s="8">
        <v>206</v>
      </c>
      <c r="F314" s="4">
        <f t="shared" si="4"/>
        <v>-4.830917874396135E-3</v>
      </c>
    </row>
    <row r="315" spans="1:6">
      <c r="A315" s="3" t="s">
        <v>38</v>
      </c>
      <c r="B315" s="3" t="s">
        <v>48</v>
      </c>
      <c r="C315" s="3">
        <v>2126026</v>
      </c>
      <c r="D315" s="8">
        <v>335</v>
      </c>
      <c r="E315" s="8">
        <v>334</v>
      </c>
      <c r="F315" s="4">
        <f t="shared" si="4"/>
        <v>-2.9850746268656717E-3</v>
      </c>
    </row>
    <row r="316" spans="1:6">
      <c r="A316" s="3" t="s">
        <v>38</v>
      </c>
      <c r="B316" s="3" t="s">
        <v>48</v>
      </c>
      <c r="C316" s="3">
        <v>2126027</v>
      </c>
      <c r="D316" s="8">
        <v>303</v>
      </c>
      <c r="E316" s="8">
        <v>305</v>
      </c>
      <c r="F316" s="4">
        <f t="shared" si="4"/>
        <v>6.6006600660066007E-3</v>
      </c>
    </row>
    <row r="317" spans="1:6">
      <c r="A317" s="3" t="s">
        <v>38</v>
      </c>
      <c r="B317" s="3" t="s">
        <v>48</v>
      </c>
      <c r="C317" s="3">
        <v>2126028</v>
      </c>
      <c r="D317" s="8">
        <v>239</v>
      </c>
      <c r="E317" s="8">
        <v>240</v>
      </c>
      <c r="F317" s="4">
        <f t="shared" si="4"/>
        <v>4.1841004184100415E-3</v>
      </c>
    </row>
    <row r="318" spans="1:6">
      <c r="A318" s="3" t="s">
        <v>38</v>
      </c>
      <c r="B318" s="3" t="s">
        <v>48</v>
      </c>
      <c r="C318" s="3">
        <v>2126029</v>
      </c>
      <c r="D318" s="8">
        <v>319</v>
      </c>
      <c r="E318" s="8">
        <v>320</v>
      </c>
      <c r="F318" s="4">
        <f t="shared" si="4"/>
        <v>3.134796238244514E-3</v>
      </c>
    </row>
    <row r="319" spans="1:6">
      <c r="A319" s="3" t="s">
        <v>38</v>
      </c>
      <c r="B319" s="3" t="s">
        <v>48</v>
      </c>
      <c r="C319" s="3">
        <v>2126030</v>
      </c>
      <c r="D319" s="8">
        <v>218</v>
      </c>
      <c r="E319" s="8">
        <v>217</v>
      </c>
      <c r="F319" s="4">
        <f t="shared" si="4"/>
        <v>-4.5871559633027525E-3</v>
      </c>
    </row>
    <row r="320" spans="1:6">
      <c r="A320" s="3" t="s">
        <v>38</v>
      </c>
      <c r="B320" s="3" t="s">
        <v>48</v>
      </c>
      <c r="C320" s="3">
        <v>2126031</v>
      </c>
      <c r="D320" s="8">
        <v>252</v>
      </c>
      <c r="E320" s="8">
        <v>249</v>
      </c>
      <c r="F320" s="4">
        <f t="shared" si="4"/>
        <v>-1.1904761904761904E-2</v>
      </c>
    </row>
    <row r="321" spans="1:6">
      <c r="A321" s="3" t="s">
        <v>38</v>
      </c>
      <c r="B321" s="3" t="s">
        <v>48</v>
      </c>
      <c r="C321" s="3">
        <v>2126032</v>
      </c>
      <c r="D321" s="8">
        <v>242</v>
      </c>
      <c r="E321" s="8">
        <v>241</v>
      </c>
      <c r="F321" s="4">
        <f t="shared" si="4"/>
        <v>-4.1322314049586778E-3</v>
      </c>
    </row>
    <row r="322" spans="1:6">
      <c r="A322" s="3" t="s">
        <v>38</v>
      </c>
      <c r="B322" s="3" t="s">
        <v>48</v>
      </c>
      <c r="C322" s="3">
        <v>2126033</v>
      </c>
      <c r="D322" s="8">
        <v>321</v>
      </c>
      <c r="E322" s="8">
        <v>338</v>
      </c>
      <c r="F322" s="4">
        <f t="shared" ref="F322:F337" si="5">(E322-D322)/D322</f>
        <v>5.2959501557632398E-2</v>
      </c>
    </row>
    <row r="323" spans="1:6">
      <c r="A323" s="3" t="s">
        <v>38</v>
      </c>
      <c r="B323" s="3" t="s">
        <v>48</v>
      </c>
      <c r="C323" s="3">
        <v>2126034</v>
      </c>
      <c r="D323" s="8">
        <v>281</v>
      </c>
      <c r="E323" s="8">
        <v>283</v>
      </c>
      <c r="F323" s="4">
        <f t="shared" si="5"/>
        <v>7.1174377224199285E-3</v>
      </c>
    </row>
    <row r="324" spans="1:6">
      <c r="A324" s="3" t="s">
        <v>38</v>
      </c>
      <c r="B324" s="3" t="s">
        <v>48</v>
      </c>
      <c r="C324" s="3">
        <v>2126035</v>
      </c>
      <c r="D324" s="8">
        <v>315</v>
      </c>
      <c r="E324" s="8">
        <v>307</v>
      </c>
      <c r="F324" s="4">
        <f t="shared" si="5"/>
        <v>-2.5396825396825397E-2</v>
      </c>
    </row>
    <row r="325" spans="1:6">
      <c r="A325" s="3" t="s">
        <v>38</v>
      </c>
      <c r="B325" s="3" t="s">
        <v>48</v>
      </c>
      <c r="C325" s="3">
        <v>2126036</v>
      </c>
      <c r="D325" s="8">
        <v>255</v>
      </c>
      <c r="E325" s="8">
        <v>254</v>
      </c>
      <c r="F325" s="4">
        <f t="shared" si="5"/>
        <v>-3.9215686274509803E-3</v>
      </c>
    </row>
    <row r="326" spans="1:6">
      <c r="A326" s="3" t="s">
        <v>38</v>
      </c>
      <c r="B326" s="3" t="s">
        <v>48</v>
      </c>
      <c r="C326" s="3">
        <v>2126037</v>
      </c>
      <c r="D326" s="8">
        <v>187</v>
      </c>
      <c r="E326" s="8">
        <v>188</v>
      </c>
      <c r="F326" s="4">
        <f t="shared" si="5"/>
        <v>5.3475935828877002E-3</v>
      </c>
    </row>
    <row r="327" spans="1:6">
      <c r="A327" s="3" t="s">
        <v>38</v>
      </c>
      <c r="B327" s="3" t="s">
        <v>48</v>
      </c>
      <c r="C327" s="3">
        <v>2126038</v>
      </c>
      <c r="D327" s="8">
        <v>351</v>
      </c>
      <c r="E327" s="8">
        <v>357</v>
      </c>
      <c r="F327" s="4">
        <f t="shared" si="5"/>
        <v>1.7094017094017096E-2</v>
      </c>
    </row>
    <row r="328" spans="1:6">
      <c r="A328" s="3" t="s">
        <v>38</v>
      </c>
      <c r="B328" s="3" t="s">
        <v>48</v>
      </c>
      <c r="C328" s="3">
        <v>2126039</v>
      </c>
      <c r="D328" s="8">
        <v>408</v>
      </c>
      <c r="E328" s="8">
        <v>424</v>
      </c>
      <c r="F328" s="4">
        <f t="shared" si="5"/>
        <v>3.9215686274509803E-2</v>
      </c>
    </row>
    <row r="329" spans="1:6">
      <c r="A329" s="3" t="s">
        <v>38</v>
      </c>
      <c r="B329" s="3" t="s">
        <v>48</v>
      </c>
      <c r="C329" s="3">
        <v>2126040</v>
      </c>
      <c r="D329" s="8">
        <v>226</v>
      </c>
      <c r="E329" s="8">
        <v>225</v>
      </c>
      <c r="F329" s="4">
        <f t="shared" si="5"/>
        <v>-4.4247787610619468E-3</v>
      </c>
    </row>
    <row r="330" spans="1:6">
      <c r="A330" s="3" t="s">
        <v>38</v>
      </c>
      <c r="B330" s="3" t="s">
        <v>48</v>
      </c>
      <c r="C330" s="3">
        <v>2126041</v>
      </c>
      <c r="D330" s="8">
        <v>361</v>
      </c>
      <c r="E330" s="8">
        <v>386</v>
      </c>
      <c r="F330" s="4">
        <f t="shared" si="5"/>
        <v>6.9252077562326875E-2</v>
      </c>
    </row>
    <row r="331" spans="1:6">
      <c r="A331" s="3" t="s">
        <v>38</v>
      </c>
      <c r="B331" s="3" t="s">
        <v>48</v>
      </c>
      <c r="C331" s="3">
        <v>2126042</v>
      </c>
      <c r="D331" s="8">
        <v>300</v>
      </c>
      <c r="E331" s="8">
        <v>299</v>
      </c>
      <c r="F331" s="4">
        <f t="shared" si="5"/>
        <v>-3.3333333333333335E-3</v>
      </c>
    </row>
    <row r="332" spans="1:6">
      <c r="A332" s="3" t="s">
        <v>38</v>
      </c>
      <c r="B332" s="3" t="s">
        <v>48</v>
      </c>
      <c r="C332" s="3">
        <v>2126043</v>
      </c>
      <c r="D332" s="8">
        <v>219</v>
      </c>
      <c r="E332" s="8">
        <v>220</v>
      </c>
      <c r="F332" s="4">
        <f t="shared" si="5"/>
        <v>4.5662100456621002E-3</v>
      </c>
    </row>
    <row r="333" spans="1:6">
      <c r="A333" s="3" t="s">
        <v>38</v>
      </c>
      <c r="B333" s="3" t="s">
        <v>48</v>
      </c>
      <c r="C333" s="3">
        <v>2126044</v>
      </c>
      <c r="D333" s="8">
        <v>288</v>
      </c>
      <c r="E333" s="8">
        <v>284</v>
      </c>
      <c r="F333" s="4">
        <f t="shared" si="5"/>
        <v>-1.3888888888888888E-2</v>
      </c>
    </row>
    <row r="334" spans="1:6">
      <c r="A334" s="3" t="s">
        <v>38</v>
      </c>
      <c r="B334" s="3" t="s">
        <v>48</v>
      </c>
      <c r="C334" s="3">
        <v>2126045</v>
      </c>
      <c r="D334" s="8">
        <v>281</v>
      </c>
      <c r="E334" s="8">
        <v>284</v>
      </c>
      <c r="F334" s="4">
        <f t="shared" si="5"/>
        <v>1.0676156583629894E-2</v>
      </c>
    </row>
    <row r="335" spans="1:6">
      <c r="A335" s="3" t="s">
        <v>38</v>
      </c>
      <c r="B335" s="3" t="s">
        <v>48</v>
      </c>
      <c r="C335" s="3">
        <v>2126046</v>
      </c>
      <c r="D335" s="8">
        <v>262</v>
      </c>
      <c r="E335" s="8">
        <v>264</v>
      </c>
      <c r="F335" s="4">
        <f t="shared" si="5"/>
        <v>7.6335877862595417E-3</v>
      </c>
    </row>
    <row r="336" spans="1:6">
      <c r="A336" s="3" t="s">
        <v>38</v>
      </c>
      <c r="B336" s="3" t="s">
        <v>48</v>
      </c>
      <c r="C336" s="3">
        <v>2126047</v>
      </c>
      <c r="D336" s="8">
        <v>235</v>
      </c>
      <c r="E336" s="8">
        <v>235</v>
      </c>
      <c r="F336" s="4">
        <f t="shared" si="5"/>
        <v>0</v>
      </c>
    </row>
    <row r="337" spans="1:11" s="5" customFormat="1">
      <c r="A337" s="5" t="s">
        <v>118</v>
      </c>
      <c r="D337" s="9">
        <f>SUM(D2:D336)</f>
        <v>96121</v>
      </c>
      <c r="E337" s="9">
        <f>SUM(E2:E336)</f>
        <v>97600</v>
      </c>
      <c r="F337" s="6">
        <f t="shared" si="5"/>
        <v>1.538685615006086E-2</v>
      </c>
    </row>
    <row r="338" spans="1:11" s="34" customFormat="1">
      <c r="D338" s="9"/>
      <c r="E338" s="9"/>
      <c r="F338" s="35"/>
    </row>
    <row r="339" spans="1:11">
      <c r="A339" s="3"/>
      <c r="B339" s="3"/>
      <c r="C339" s="3"/>
      <c r="D339" s="8"/>
      <c r="E339" s="8"/>
      <c r="F339" s="4"/>
    </row>
    <row r="340" spans="1:11" ht="18.5">
      <c r="A340" s="16" t="s">
        <v>132</v>
      </c>
      <c r="B340" s="3"/>
      <c r="C340" s="3"/>
      <c r="D340" s="8"/>
      <c r="E340" s="8"/>
      <c r="F340" s="4"/>
    </row>
    <row r="341" spans="1:11">
      <c r="A341" s="15" t="s">
        <v>135</v>
      </c>
      <c r="B341" s="3"/>
      <c r="C341" s="3"/>
      <c r="D341" s="8"/>
      <c r="E341" s="8"/>
      <c r="F341" s="4"/>
    </row>
    <row r="342" spans="1:11">
      <c r="A342" s="3" t="s">
        <v>0</v>
      </c>
      <c r="B342" s="3" t="s">
        <v>83</v>
      </c>
      <c r="C342" s="3">
        <v>2132101</v>
      </c>
      <c r="D342" s="8">
        <v>399</v>
      </c>
      <c r="E342" s="8">
        <v>398</v>
      </c>
      <c r="F342" s="4">
        <f t="shared" ref="F342:F343" si="6">(E342-D342)/D342</f>
        <v>-2.5062656641604009E-3</v>
      </c>
      <c r="K342" s="11"/>
    </row>
    <row r="343" spans="1:11">
      <c r="A343" s="3" t="s">
        <v>0</v>
      </c>
      <c r="B343" s="3" t="s">
        <v>83</v>
      </c>
      <c r="C343" s="3">
        <v>2132102</v>
      </c>
      <c r="D343" s="8">
        <v>216</v>
      </c>
      <c r="E343" s="8">
        <v>226</v>
      </c>
      <c r="F343" s="4">
        <f t="shared" si="6"/>
        <v>4.6296296296296294E-2</v>
      </c>
      <c r="K343" s="11"/>
    </row>
    <row r="344" spans="1:11">
      <c r="A344" s="3" t="s">
        <v>0</v>
      </c>
      <c r="B344" s="3" t="s">
        <v>83</v>
      </c>
      <c r="C344" s="3">
        <v>2132113</v>
      </c>
      <c r="D344" s="8">
        <v>328</v>
      </c>
      <c r="E344" s="8">
        <v>325</v>
      </c>
      <c r="F344" s="4">
        <f t="shared" ref="F344:F381" si="7">(E344-D344)/D344</f>
        <v>-9.1463414634146336E-3</v>
      </c>
      <c r="K344" s="11"/>
    </row>
    <row r="345" spans="1:11">
      <c r="A345" s="3" t="s">
        <v>0</v>
      </c>
      <c r="B345" s="3" t="s">
        <v>83</v>
      </c>
      <c r="C345" s="3">
        <v>2132114</v>
      </c>
      <c r="D345" s="8">
        <v>332</v>
      </c>
      <c r="E345" s="8">
        <v>327</v>
      </c>
      <c r="F345" s="4">
        <f t="shared" si="7"/>
        <v>-1.5060240963855422E-2</v>
      </c>
      <c r="K345" s="11"/>
    </row>
    <row r="346" spans="1:11">
      <c r="A346" s="3" t="s">
        <v>0</v>
      </c>
      <c r="B346" s="3" t="s">
        <v>83</v>
      </c>
      <c r="C346" s="3">
        <v>2132115</v>
      </c>
      <c r="D346" s="8">
        <v>359</v>
      </c>
      <c r="E346" s="8">
        <v>354</v>
      </c>
      <c r="F346" s="4">
        <f t="shared" si="7"/>
        <v>-1.3927576601671309E-2</v>
      </c>
      <c r="K346" s="11"/>
    </row>
    <row r="347" spans="1:11">
      <c r="A347" s="3" t="s">
        <v>0</v>
      </c>
      <c r="B347" s="3" t="s">
        <v>83</v>
      </c>
      <c r="C347" s="3">
        <v>2132116</v>
      </c>
      <c r="D347" s="8">
        <v>161</v>
      </c>
      <c r="E347" s="8">
        <v>160</v>
      </c>
      <c r="F347" s="4">
        <f t="shared" si="7"/>
        <v>-6.2111801242236021E-3</v>
      </c>
      <c r="K347" s="11"/>
    </row>
    <row r="348" spans="1:11">
      <c r="A348" s="3" t="s">
        <v>0</v>
      </c>
      <c r="B348" s="3" t="s">
        <v>83</v>
      </c>
      <c r="C348" s="3">
        <v>2132117</v>
      </c>
      <c r="D348" s="8">
        <v>344</v>
      </c>
      <c r="E348" s="8">
        <v>346</v>
      </c>
      <c r="F348" s="4">
        <f t="shared" si="7"/>
        <v>5.8139534883720929E-3</v>
      </c>
      <c r="K348" s="11"/>
    </row>
    <row r="349" spans="1:11">
      <c r="A349" s="3" t="s">
        <v>0</v>
      </c>
      <c r="B349" s="3" t="s">
        <v>83</v>
      </c>
      <c r="C349" s="3">
        <v>2132123</v>
      </c>
      <c r="D349" s="8">
        <v>190</v>
      </c>
      <c r="E349" s="8">
        <v>189</v>
      </c>
      <c r="F349" s="4">
        <f t="shared" si="7"/>
        <v>-5.263157894736842E-3</v>
      </c>
      <c r="K349" s="11"/>
    </row>
    <row r="350" spans="1:11">
      <c r="A350" s="3" t="s">
        <v>0</v>
      </c>
      <c r="B350" s="3" t="s">
        <v>83</v>
      </c>
      <c r="C350" s="3">
        <v>2132145</v>
      </c>
      <c r="D350" s="8">
        <v>281</v>
      </c>
      <c r="E350" s="8">
        <v>278</v>
      </c>
      <c r="F350" s="4">
        <f t="shared" si="7"/>
        <v>-1.0676156583629894E-2</v>
      </c>
      <c r="K350" s="11"/>
    </row>
    <row r="351" spans="1:11">
      <c r="A351" s="3" t="s">
        <v>0</v>
      </c>
      <c r="B351" s="3" t="s">
        <v>83</v>
      </c>
      <c r="C351" s="3">
        <v>2132146</v>
      </c>
      <c r="D351" s="8">
        <v>216</v>
      </c>
      <c r="E351" s="8">
        <v>211</v>
      </c>
      <c r="F351" s="4">
        <f t="shared" si="7"/>
        <v>-2.3148148148148147E-2</v>
      </c>
      <c r="K351" s="11"/>
    </row>
    <row r="352" spans="1:11">
      <c r="A352" s="3" t="s">
        <v>0</v>
      </c>
      <c r="B352" s="3" t="s">
        <v>83</v>
      </c>
      <c r="C352" s="3">
        <v>2132147</v>
      </c>
      <c r="D352" s="8">
        <v>270</v>
      </c>
      <c r="E352" s="8">
        <v>270</v>
      </c>
      <c r="F352" s="4">
        <f t="shared" si="7"/>
        <v>0</v>
      </c>
      <c r="K352" s="11"/>
    </row>
    <row r="353" spans="1:11">
      <c r="A353" s="3" t="s">
        <v>0</v>
      </c>
      <c r="B353" s="3" t="s">
        <v>83</v>
      </c>
      <c r="C353" s="3">
        <v>2132148</v>
      </c>
      <c r="D353" s="8">
        <v>185</v>
      </c>
      <c r="E353" s="8">
        <v>186</v>
      </c>
      <c r="F353" s="4">
        <f t="shared" si="7"/>
        <v>5.4054054054054057E-3</v>
      </c>
      <c r="K353" s="11"/>
    </row>
    <row r="354" spans="1:11">
      <c r="A354" s="3" t="s">
        <v>0</v>
      </c>
      <c r="B354" s="3" t="s">
        <v>89</v>
      </c>
      <c r="C354" s="3">
        <v>2132701</v>
      </c>
      <c r="D354" s="8">
        <v>324</v>
      </c>
      <c r="E354" s="8">
        <v>322</v>
      </c>
      <c r="F354" s="4">
        <f t="shared" si="7"/>
        <v>-6.1728395061728392E-3</v>
      </c>
      <c r="K354" s="11"/>
    </row>
    <row r="355" spans="1:11">
      <c r="A355" s="3" t="s">
        <v>0</v>
      </c>
      <c r="B355" s="3" t="s">
        <v>89</v>
      </c>
      <c r="C355" s="3">
        <v>2132702</v>
      </c>
      <c r="D355" s="8">
        <v>259</v>
      </c>
      <c r="E355" s="8">
        <v>257</v>
      </c>
      <c r="F355" s="4">
        <f t="shared" si="7"/>
        <v>-7.7220077220077222E-3</v>
      </c>
      <c r="K355" s="11"/>
    </row>
    <row r="356" spans="1:11">
      <c r="A356" s="3" t="s">
        <v>0</v>
      </c>
      <c r="B356" s="3" t="s">
        <v>89</v>
      </c>
      <c r="C356" s="3">
        <v>2132703</v>
      </c>
      <c r="D356" s="8">
        <v>364</v>
      </c>
      <c r="E356" s="8">
        <v>363</v>
      </c>
      <c r="F356" s="4">
        <f t="shared" si="7"/>
        <v>-2.7472527472527475E-3</v>
      </c>
      <c r="K356" s="11"/>
    </row>
    <row r="357" spans="1:11">
      <c r="A357" s="3" t="s">
        <v>0</v>
      </c>
      <c r="B357" s="3" t="s">
        <v>89</v>
      </c>
      <c r="C357" s="3">
        <v>2132704</v>
      </c>
      <c r="D357" s="8">
        <v>315</v>
      </c>
      <c r="E357" s="8">
        <v>321</v>
      </c>
      <c r="F357" s="4">
        <f t="shared" si="7"/>
        <v>1.9047619047619049E-2</v>
      </c>
      <c r="K357" s="11"/>
    </row>
    <row r="358" spans="1:11">
      <c r="A358" s="3" t="s">
        <v>0</v>
      </c>
      <c r="B358" s="3" t="s">
        <v>89</v>
      </c>
      <c r="C358" s="3">
        <v>2132705</v>
      </c>
      <c r="D358" s="8">
        <v>237</v>
      </c>
      <c r="E358" s="8">
        <v>236</v>
      </c>
      <c r="F358" s="4">
        <f t="shared" si="7"/>
        <v>-4.2194092827004216E-3</v>
      </c>
      <c r="K358" s="11"/>
    </row>
    <row r="359" spans="1:11">
      <c r="A359" s="3" t="s">
        <v>0</v>
      </c>
      <c r="B359" s="3" t="s">
        <v>89</v>
      </c>
      <c r="C359" s="3">
        <v>2132706</v>
      </c>
      <c r="D359" s="8">
        <v>367</v>
      </c>
      <c r="E359" s="8">
        <v>369</v>
      </c>
      <c r="F359" s="4">
        <f t="shared" si="7"/>
        <v>5.4495912806539508E-3</v>
      </c>
      <c r="K359" s="11"/>
    </row>
    <row r="360" spans="1:11">
      <c r="A360" s="3" t="s">
        <v>0</v>
      </c>
      <c r="B360" s="3" t="s">
        <v>89</v>
      </c>
      <c r="C360" s="3">
        <v>2132707</v>
      </c>
      <c r="D360" s="8">
        <v>323</v>
      </c>
      <c r="E360" s="8">
        <v>317</v>
      </c>
      <c r="F360" s="4">
        <f t="shared" si="7"/>
        <v>-1.8575851393188854E-2</v>
      </c>
      <c r="K360" s="11"/>
    </row>
    <row r="361" spans="1:11">
      <c r="A361" s="3" t="s">
        <v>0</v>
      </c>
      <c r="B361" s="3" t="s">
        <v>89</v>
      </c>
      <c r="C361" s="3">
        <v>2132708</v>
      </c>
      <c r="D361" s="8">
        <v>275</v>
      </c>
      <c r="E361" s="8">
        <v>274</v>
      </c>
      <c r="F361" s="4">
        <f t="shared" si="7"/>
        <v>-3.6363636363636364E-3</v>
      </c>
      <c r="K361" s="11"/>
    </row>
    <row r="362" spans="1:11">
      <c r="A362" s="3" t="s">
        <v>0</v>
      </c>
      <c r="B362" s="3" t="s">
        <v>89</v>
      </c>
      <c r="C362" s="3">
        <v>2132713</v>
      </c>
      <c r="D362" s="8">
        <v>312</v>
      </c>
      <c r="E362" s="8">
        <v>318</v>
      </c>
      <c r="F362" s="4">
        <f t="shared" si="7"/>
        <v>1.9230769230769232E-2</v>
      </c>
      <c r="K362" s="11"/>
    </row>
    <row r="363" spans="1:11">
      <c r="A363" s="3" t="s">
        <v>0</v>
      </c>
      <c r="B363" s="3" t="s">
        <v>89</v>
      </c>
      <c r="C363" s="3">
        <v>2132714</v>
      </c>
      <c r="D363" s="8">
        <v>397</v>
      </c>
      <c r="E363" s="8">
        <v>394</v>
      </c>
      <c r="F363" s="4">
        <f t="shared" si="7"/>
        <v>-7.556675062972292E-3</v>
      </c>
      <c r="K363" s="11"/>
    </row>
    <row r="364" spans="1:11">
      <c r="A364" s="3" t="s">
        <v>0</v>
      </c>
      <c r="B364" s="3" t="s">
        <v>89</v>
      </c>
      <c r="C364" s="3">
        <v>2132715</v>
      </c>
      <c r="D364" s="8">
        <v>363</v>
      </c>
      <c r="E364" s="8">
        <v>358</v>
      </c>
      <c r="F364" s="4">
        <f t="shared" si="7"/>
        <v>-1.3774104683195593E-2</v>
      </c>
      <c r="K364" s="11"/>
    </row>
    <row r="365" spans="1:11">
      <c r="A365" s="3" t="s">
        <v>0</v>
      </c>
      <c r="B365" s="3" t="s">
        <v>89</v>
      </c>
      <c r="C365" s="3">
        <v>2132716</v>
      </c>
      <c r="D365" s="8">
        <v>231</v>
      </c>
      <c r="E365" s="8">
        <v>232</v>
      </c>
      <c r="F365" s="4">
        <f t="shared" si="7"/>
        <v>4.329004329004329E-3</v>
      </c>
      <c r="K365" s="11"/>
    </row>
    <row r="366" spans="1:11">
      <c r="A366" s="3" t="s">
        <v>0</v>
      </c>
      <c r="B366" s="3" t="s">
        <v>89</v>
      </c>
      <c r="C366" s="3">
        <v>2132721</v>
      </c>
      <c r="D366" s="8">
        <v>258</v>
      </c>
      <c r="E366" s="8">
        <v>258</v>
      </c>
      <c r="F366" s="4">
        <f t="shared" si="7"/>
        <v>0</v>
      </c>
      <c r="K366" s="11"/>
    </row>
    <row r="367" spans="1:11">
      <c r="A367" s="3" t="s">
        <v>0</v>
      </c>
      <c r="B367" s="3" t="s">
        <v>89</v>
      </c>
      <c r="C367" s="3">
        <v>2132722</v>
      </c>
      <c r="D367" s="8">
        <v>373</v>
      </c>
      <c r="E367" s="8">
        <v>375</v>
      </c>
      <c r="F367" s="4">
        <f t="shared" si="7"/>
        <v>5.3619302949061663E-3</v>
      </c>
      <c r="K367" s="11"/>
    </row>
    <row r="368" spans="1:11">
      <c r="A368" s="3" t="s">
        <v>0</v>
      </c>
      <c r="B368" s="3" t="s">
        <v>89</v>
      </c>
      <c r="C368" s="3">
        <v>2132723</v>
      </c>
      <c r="D368" s="8">
        <v>254</v>
      </c>
      <c r="E368" s="8">
        <v>257</v>
      </c>
      <c r="F368" s="4">
        <f t="shared" si="7"/>
        <v>1.1811023622047244E-2</v>
      </c>
      <c r="K368" s="11"/>
    </row>
    <row r="369" spans="1:11">
      <c r="A369" s="3" t="s">
        <v>0</v>
      </c>
      <c r="B369" s="3" t="s">
        <v>89</v>
      </c>
      <c r="C369" s="3">
        <v>2132724</v>
      </c>
      <c r="D369" s="8">
        <v>333</v>
      </c>
      <c r="E369" s="8">
        <v>333</v>
      </c>
      <c r="F369" s="4">
        <f t="shared" si="7"/>
        <v>0</v>
      </c>
      <c r="K369" s="11"/>
    </row>
    <row r="370" spans="1:11">
      <c r="A370" s="3" t="s">
        <v>0</v>
      </c>
      <c r="B370" s="3" t="s">
        <v>89</v>
      </c>
      <c r="C370" s="3">
        <v>2132727</v>
      </c>
      <c r="D370" s="8">
        <v>307</v>
      </c>
      <c r="E370" s="8">
        <v>312</v>
      </c>
      <c r="F370" s="4">
        <f t="shared" si="7"/>
        <v>1.6286644951140065E-2</v>
      </c>
      <c r="K370" s="11"/>
    </row>
    <row r="371" spans="1:11">
      <c r="A371" s="3" t="s">
        <v>0</v>
      </c>
      <c r="B371" s="3" t="s">
        <v>89</v>
      </c>
      <c r="C371" s="3">
        <v>2132728</v>
      </c>
      <c r="D371" s="8">
        <v>0</v>
      </c>
      <c r="E371" s="8">
        <v>0</v>
      </c>
      <c r="F371" s="4">
        <v>0</v>
      </c>
      <c r="K371" s="11"/>
    </row>
    <row r="372" spans="1:11">
      <c r="A372" s="3" t="s">
        <v>0</v>
      </c>
      <c r="B372" s="3" t="s">
        <v>89</v>
      </c>
      <c r="C372" s="3">
        <v>2132730</v>
      </c>
      <c r="D372" s="8">
        <v>221</v>
      </c>
      <c r="E372" s="8">
        <v>220</v>
      </c>
      <c r="F372" s="4">
        <f t="shared" si="7"/>
        <v>-4.5248868778280547E-3</v>
      </c>
      <c r="K372" s="11"/>
    </row>
    <row r="373" spans="1:11">
      <c r="A373" s="3" t="s">
        <v>0</v>
      </c>
      <c r="B373" s="3" t="s">
        <v>89</v>
      </c>
      <c r="C373" s="3">
        <v>2132731</v>
      </c>
      <c r="D373" s="8">
        <v>365</v>
      </c>
      <c r="E373" s="8">
        <v>355</v>
      </c>
      <c r="F373" s="4">
        <f t="shared" si="7"/>
        <v>-2.7397260273972601E-2</v>
      </c>
      <c r="K373" s="11"/>
    </row>
    <row r="374" spans="1:11">
      <c r="A374" s="3" t="s">
        <v>0</v>
      </c>
      <c r="B374" s="3" t="s">
        <v>89</v>
      </c>
      <c r="C374" s="3">
        <v>2132732</v>
      </c>
      <c r="D374" s="8">
        <v>407</v>
      </c>
      <c r="E374" s="8">
        <v>405</v>
      </c>
      <c r="F374" s="4">
        <f t="shared" si="7"/>
        <v>-4.9140049140049139E-3</v>
      </c>
      <c r="K374" s="11"/>
    </row>
    <row r="375" spans="1:11">
      <c r="A375" s="3" t="s">
        <v>0</v>
      </c>
      <c r="B375" s="3" t="s">
        <v>89</v>
      </c>
      <c r="C375" s="3">
        <v>2132733</v>
      </c>
      <c r="D375" s="8">
        <v>660</v>
      </c>
      <c r="E375" s="8">
        <v>741</v>
      </c>
      <c r="F375" s="4">
        <f t="shared" si="7"/>
        <v>0.12272727272727273</v>
      </c>
      <c r="K375" s="11"/>
    </row>
    <row r="376" spans="1:11">
      <c r="A376" s="3" t="s">
        <v>0</v>
      </c>
      <c r="B376" s="3" t="s">
        <v>89</v>
      </c>
      <c r="C376" s="3">
        <v>2132734</v>
      </c>
      <c r="D376" s="8">
        <v>197</v>
      </c>
      <c r="E376" s="8">
        <v>197</v>
      </c>
      <c r="F376" s="4">
        <f t="shared" si="7"/>
        <v>0</v>
      </c>
      <c r="K376" s="11"/>
    </row>
    <row r="377" spans="1:11">
      <c r="A377" s="3" t="s">
        <v>0</v>
      </c>
      <c r="B377" s="3" t="s">
        <v>89</v>
      </c>
      <c r="C377" s="3">
        <v>2132735</v>
      </c>
      <c r="D377" s="8">
        <v>318</v>
      </c>
      <c r="E377" s="8">
        <v>319</v>
      </c>
      <c r="F377" s="4">
        <f t="shared" si="7"/>
        <v>3.1446540880503146E-3</v>
      </c>
      <c r="K377" s="11"/>
    </row>
    <row r="378" spans="1:11">
      <c r="A378" s="3" t="s">
        <v>0</v>
      </c>
      <c r="B378" s="3" t="s">
        <v>89</v>
      </c>
      <c r="C378" s="3">
        <v>2132737</v>
      </c>
      <c r="D378" s="8">
        <v>510</v>
      </c>
      <c r="E378" s="8">
        <v>524</v>
      </c>
      <c r="F378" s="4">
        <f t="shared" si="7"/>
        <v>2.7450980392156862E-2</v>
      </c>
      <c r="K378" s="11"/>
    </row>
    <row r="379" spans="1:11">
      <c r="A379" s="3" t="s">
        <v>0</v>
      </c>
      <c r="B379" s="3" t="s">
        <v>89</v>
      </c>
      <c r="C379" s="3">
        <v>2132738</v>
      </c>
      <c r="D379" s="8">
        <v>317</v>
      </c>
      <c r="E379" s="8">
        <v>313</v>
      </c>
      <c r="F379" s="4">
        <f t="shared" si="7"/>
        <v>-1.2618296529968454E-2</v>
      </c>
      <c r="K379" s="11"/>
    </row>
    <row r="380" spans="1:11">
      <c r="A380" s="3" t="s">
        <v>0</v>
      </c>
      <c r="B380" s="3" t="s">
        <v>89</v>
      </c>
      <c r="C380" s="3">
        <v>2132739</v>
      </c>
      <c r="D380" s="8">
        <v>250</v>
      </c>
      <c r="E380" s="8">
        <v>248</v>
      </c>
      <c r="F380" s="4">
        <f t="shared" si="7"/>
        <v>-8.0000000000000002E-3</v>
      </c>
      <c r="K380" s="11"/>
    </row>
    <row r="381" spans="1:11">
      <c r="A381" s="3" t="s">
        <v>0</v>
      </c>
      <c r="B381" s="3" t="s">
        <v>89</v>
      </c>
      <c r="C381" s="3">
        <v>2132740</v>
      </c>
      <c r="D381" s="8">
        <v>412</v>
      </c>
      <c r="E381" s="8">
        <v>418</v>
      </c>
      <c r="F381" s="4">
        <f t="shared" si="7"/>
        <v>1.4563106796116505E-2</v>
      </c>
      <c r="K381" s="11"/>
    </row>
    <row r="382" spans="1:11">
      <c r="A382" s="3" t="s">
        <v>0</v>
      </c>
      <c r="B382" s="3" t="s">
        <v>89</v>
      </c>
      <c r="C382" s="3">
        <v>2132746</v>
      </c>
      <c r="D382" s="8">
        <v>0</v>
      </c>
      <c r="E382" s="8">
        <v>0</v>
      </c>
      <c r="F382" s="4">
        <v>0</v>
      </c>
      <c r="H382" s="11"/>
      <c r="K382" s="11"/>
    </row>
    <row r="383" spans="1:11">
      <c r="E383" s="10">
        <f>SUM(E342:E382)</f>
        <v>12306</v>
      </c>
    </row>
    <row r="385" spans="3:5" ht="15" thickBot="1">
      <c r="C385" s="10" t="s">
        <v>136</v>
      </c>
      <c r="E385" s="17">
        <f>+E383+E337</f>
        <v>109906</v>
      </c>
    </row>
    <row r="386" spans="3:5" ht="15" thickTop="1"/>
  </sheetData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0"/>
  <sheetViews>
    <sheetView topLeftCell="A55" workbookViewId="0">
      <selection activeCell="D160" sqref="D160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11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  <c r="H1" s="12" t="s">
        <v>127</v>
      </c>
      <c r="I1" s="12" t="s">
        <v>128</v>
      </c>
      <c r="J1" s="12" t="s">
        <v>129</v>
      </c>
      <c r="K1" s="12" t="s">
        <v>130</v>
      </c>
    </row>
    <row r="2" spans="1:11">
      <c r="A2" s="3" t="s">
        <v>0</v>
      </c>
      <c r="B2" s="3" t="s">
        <v>82</v>
      </c>
      <c r="C2" s="3">
        <v>2132007</v>
      </c>
      <c r="D2" s="8">
        <v>1</v>
      </c>
      <c r="E2" s="8">
        <v>1</v>
      </c>
      <c r="F2" s="4">
        <f t="shared" ref="F2:F65" si="0">(E2-D2)/D2</f>
        <v>0</v>
      </c>
      <c r="I2" s="11">
        <f>+E2</f>
        <v>1</v>
      </c>
    </row>
    <row r="3" spans="1:11">
      <c r="A3" s="3" t="s">
        <v>0</v>
      </c>
      <c r="B3" s="3" t="s">
        <v>82</v>
      </c>
      <c r="C3" s="3">
        <v>2132008</v>
      </c>
      <c r="D3" s="8">
        <v>264</v>
      </c>
      <c r="E3" s="8">
        <v>271</v>
      </c>
      <c r="F3" s="4">
        <f t="shared" si="0"/>
        <v>2.6515151515151516E-2</v>
      </c>
      <c r="I3" s="11">
        <f t="shared" ref="I3:I7" si="1">+E3</f>
        <v>271</v>
      </c>
    </row>
    <row r="4" spans="1:11">
      <c r="A4" s="3" t="s">
        <v>0</v>
      </c>
      <c r="B4" s="3" t="s">
        <v>82</v>
      </c>
      <c r="C4" s="3">
        <v>2132009</v>
      </c>
      <c r="D4" s="8">
        <v>182</v>
      </c>
      <c r="E4" s="8">
        <v>182</v>
      </c>
      <c r="F4" s="4">
        <f t="shared" si="0"/>
        <v>0</v>
      </c>
      <c r="I4" s="11">
        <f t="shared" si="1"/>
        <v>182</v>
      </c>
    </row>
    <row r="5" spans="1:11">
      <c r="A5" s="3" t="s">
        <v>0</v>
      </c>
      <c r="B5" s="3" t="s">
        <v>82</v>
      </c>
      <c r="C5" s="3">
        <v>2132031</v>
      </c>
      <c r="D5" s="8">
        <v>221</v>
      </c>
      <c r="E5" s="8">
        <v>231</v>
      </c>
      <c r="F5" s="4">
        <f t="shared" si="0"/>
        <v>4.5248868778280542E-2</v>
      </c>
      <c r="I5" s="11">
        <f t="shared" si="1"/>
        <v>231</v>
      </c>
    </row>
    <row r="6" spans="1:11">
      <c r="A6" s="3" t="s">
        <v>0</v>
      </c>
      <c r="B6" s="3" t="s">
        <v>82</v>
      </c>
      <c r="C6" s="3">
        <v>2132034</v>
      </c>
      <c r="D6" s="8">
        <v>485</v>
      </c>
      <c r="E6" s="8">
        <v>555</v>
      </c>
      <c r="F6" s="4">
        <f t="shared" si="0"/>
        <v>0.14432989690721648</v>
      </c>
      <c r="I6" s="11">
        <f t="shared" si="1"/>
        <v>555</v>
      </c>
    </row>
    <row r="7" spans="1:11">
      <c r="A7" s="3" t="s">
        <v>0</v>
      </c>
      <c r="B7" s="3" t="s">
        <v>82</v>
      </c>
      <c r="C7" s="3">
        <v>2132038</v>
      </c>
      <c r="D7" s="8">
        <v>236</v>
      </c>
      <c r="E7" s="8">
        <v>246</v>
      </c>
      <c r="F7" s="4">
        <f t="shared" si="0"/>
        <v>4.2372881355932202E-2</v>
      </c>
      <c r="I7" s="11">
        <f t="shared" si="1"/>
        <v>246</v>
      </c>
    </row>
    <row r="8" spans="1:11">
      <c r="A8" s="3" t="s">
        <v>0</v>
      </c>
      <c r="B8" s="3" t="s">
        <v>73</v>
      </c>
      <c r="C8" s="3">
        <v>2131101</v>
      </c>
      <c r="D8" s="8">
        <v>282</v>
      </c>
      <c r="E8" s="8">
        <v>290</v>
      </c>
      <c r="F8" s="4">
        <f t="shared" si="0"/>
        <v>2.8368794326241134E-2</v>
      </c>
      <c r="H8" s="11">
        <f>+E8</f>
        <v>290</v>
      </c>
    </row>
    <row r="9" spans="1:11">
      <c r="A9" s="3" t="s">
        <v>0</v>
      </c>
      <c r="B9" s="3" t="s">
        <v>73</v>
      </c>
      <c r="C9" s="3">
        <v>2131102</v>
      </c>
      <c r="D9" s="8">
        <v>211</v>
      </c>
      <c r="E9" s="8">
        <v>215</v>
      </c>
      <c r="F9" s="4">
        <f t="shared" si="0"/>
        <v>1.8957345971563982E-2</v>
      </c>
      <c r="H9" s="11">
        <f t="shared" ref="H9:H72" si="2">+E9</f>
        <v>215</v>
      </c>
    </row>
    <row r="10" spans="1:11">
      <c r="A10" s="3" t="s">
        <v>0</v>
      </c>
      <c r="B10" s="3" t="s">
        <v>73</v>
      </c>
      <c r="C10" s="3">
        <v>2131116</v>
      </c>
      <c r="D10" s="8">
        <v>2</v>
      </c>
      <c r="E10" s="8">
        <v>2</v>
      </c>
      <c r="F10" s="4">
        <f t="shared" si="0"/>
        <v>0</v>
      </c>
      <c r="H10" s="11">
        <f t="shared" si="2"/>
        <v>2</v>
      </c>
    </row>
    <row r="11" spans="1:11">
      <c r="A11" s="3" t="s">
        <v>0</v>
      </c>
      <c r="B11" s="3" t="s">
        <v>73</v>
      </c>
      <c r="C11" s="3">
        <v>2131117</v>
      </c>
      <c r="D11" s="8">
        <v>245</v>
      </c>
      <c r="E11" s="8">
        <v>249</v>
      </c>
      <c r="F11" s="4">
        <f t="shared" si="0"/>
        <v>1.6326530612244899E-2</v>
      </c>
      <c r="H11" s="11">
        <f t="shared" si="2"/>
        <v>249</v>
      </c>
    </row>
    <row r="12" spans="1:11">
      <c r="A12" s="3" t="s">
        <v>0</v>
      </c>
      <c r="B12" s="3" t="s">
        <v>73</v>
      </c>
      <c r="C12" s="3">
        <v>2131118</v>
      </c>
      <c r="D12" s="8">
        <v>188</v>
      </c>
      <c r="E12" s="8">
        <v>188</v>
      </c>
      <c r="F12" s="4">
        <f t="shared" si="0"/>
        <v>0</v>
      </c>
      <c r="H12" s="11">
        <f t="shared" si="2"/>
        <v>188</v>
      </c>
    </row>
    <row r="13" spans="1:11">
      <c r="A13" s="3" t="s">
        <v>0</v>
      </c>
      <c r="B13" s="3" t="s">
        <v>73</v>
      </c>
      <c r="C13" s="3">
        <v>2131119</v>
      </c>
      <c r="D13" s="8">
        <v>223</v>
      </c>
      <c r="E13" s="8">
        <v>241</v>
      </c>
      <c r="F13" s="4">
        <f t="shared" si="0"/>
        <v>8.0717488789237665E-2</v>
      </c>
      <c r="H13" s="11">
        <f t="shared" si="2"/>
        <v>241</v>
      </c>
    </row>
    <row r="14" spans="1:11">
      <c r="A14" s="3" t="s">
        <v>0</v>
      </c>
      <c r="B14" s="3" t="s">
        <v>73</v>
      </c>
      <c r="C14" s="3">
        <v>2131120</v>
      </c>
      <c r="D14" s="8">
        <v>176</v>
      </c>
      <c r="E14" s="8">
        <v>178</v>
      </c>
      <c r="F14" s="4">
        <f t="shared" si="0"/>
        <v>1.1363636363636364E-2</v>
      </c>
      <c r="H14" s="11">
        <f t="shared" si="2"/>
        <v>178</v>
      </c>
    </row>
    <row r="15" spans="1:11">
      <c r="A15" s="3" t="s">
        <v>0</v>
      </c>
      <c r="B15" s="3" t="s">
        <v>73</v>
      </c>
      <c r="C15" s="3">
        <v>2131121</v>
      </c>
      <c r="D15" s="8">
        <v>234</v>
      </c>
      <c r="E15" s="8">
        <v>243</v>
      </c>
      <c r="F15" s="4">
        <f t="shared" si="0"/>
        <v>3.8461538461538464E-2</v>
      </c>
      <c r="H15" s="11">
        <f t="shared" si="2"/>
        <v>243</v>
      </c>
    </row>
    <row r="16" spans="1:11">
      <c r="A16" s="3" t="s">
        <v>0</v>
      </c>
      <c r="B16" s="3" t="s">
        <v>73</v>
      </c>
      <c r="C16" s="3">
        <v>2131122</v>
      </c>
      <c r="D16" s="8">
        <v>195</v>
      </c>
      <c r="E16" s="8">
        <v>204</v>
      </c>
      <c r="F16" s="4">
        <f t="shared" si="0"/>
        <v>4.6153846153846156E-2</v>
      </c>
      <c r="H16" s="11">
        <f t="shared" si="2"/>
        <v>204</v>
      </c>
    </row>
    <row r="17" spans="1:8">
      <c r="A17" s="3" t="s">
        <v>0</v>
      </c>
      <c r="B17" s="3" t="s">
        <v>73</v>
      </c>
      <c r="C17" s="3">
        <v>2131123</v>
      </c>
      <c r="D17" s="8">
        <v>200</v>
      </c>
      <c r="E17" s="8">
        <v>202</v>
      </c>
      <c r="F17" s="4">
        <f t="shared" si="0"/>
        <v>0.01</v>
      </c>
      <c r="H17" s="11">
        <f t="shared" si="2"/>
        <v>202</v>
      </c>
    </row>
    <row r="18" spans="1:8">
      <c r="A18" s="3" t="s">
        <v>0</v>
      </c>
      <c r="B18" s="3" t="s">
        <v>73</v>
      </c>
      <c r="C18" s="3">
        <v>2131124</v>
      </c>
      <c r="D18" s="8">
        <v>429</v>
      </c>
      <c r="E18" s="8">
        <v>454</v>
      </c>
      <c r="F18" s="4">
        <f t="shared" si="0"/>
        <v>5.8275058275058272E-2</v>
      </c>
      <c r="H18" s="11">
        <f t="shared" si="2"/>
        <v>454</v>
      </c>
    </row>
    <row r="19" spans="1:8">
      <c r="A19" s="3" t="s">
        <v>0</v>
      </c>
      <c r="B19" s="3" t="s">
        <v>73</v>
      </c>
      <c r="C19" s="3">
        <v>2131125</v>
      </c>
      <c r="D19" s="8">
        <v>249</v>
      </c>
      <c r="E19" s="8">
        <v>247</v>
      </c>
      <c r="F19" s="4">
        <f t="shared" si="0"/>
        <v>-8.0321285140562242E-3</v>
      </c>
      <c r="H19" s="11">
        <f t="shared" si="2"/>
        <v>247</v>
      </c>
    </row>
    <row r="20" spans="1:8">
      <c r="A20" s="3" t="s">
        <v>0</v>
      </c>
      <c r="B20" s="3" t="s">
        <v>73</v>
      </c>
      <c r="C20" s="3">
        <v>2131126</v>
      </c>
      <c r="D20" s="8">
        <v>241</v>
      </c>
      <c r="E20" s="8">
        <v>257</v>
      </c>
      <c r="F20" s="4">
        <f t="shared" si="0"/>
        <v>6.6390041493775934E-2</v>
      </c>
      <c r="H20" s="11">
        <f t="shared" si="2"/>
        <v>257</v>
      </c>
    </row>
    <row r="21" spans="1:8">
      <c r="A21" s="3" t="s">
        <v>0</v>
      </c>
      <c r="B21" s="3" t="s">
        <v>73</v>
      </c>
      <c r="C21" s="3">
        <v>2131127</v>
      </c>
      <c r="D21" s="8">
        <v>340</v>
      </c>
      <c r="E21" s="8">
        <v>342</v>
      </c>
      <c r="F21" s="4">
        <f t="shared" si="0"/>
        <v>5.8823529411764705E-3</v>
      </c>
      <c r="H21" s="11">
        <f t="shared" si="2"/>
        <v>342</v>
      </c>
    </row>
    <row r="22" spans="1:8">
      <c r="A22" s="3" t="s">
        <v>0</v>
      </c>
      <c r="B22" s="3" t="s">
        <v>73</v>
      </c>
      <c r="C22" s="3">
        <v>2131128</v>
      </c>
      <c r="D22" s="8">
        <v>229</v>
      </c>
      <c r="E22" s="8">
        <v>236</v>
      </c>
      <c r="F22" s="4">
        <f t="shared" si="0"/>
        <v>3.0567685589519649E-2</v>
      </c>
      <c r="H22" s="11">
        <f t="shared" si="2"/>
        <v>236</v>
      </c>
    </row>
    <row r="23" spans="1:8">
      <c r="A23" s="3" t="s">
        <v>0</v>
      </c>
      <c r="B23" s="3" t="s">
        <v>73</v>
      </c>
      <c r="C23" s="3">
        <v>2131129</v>
      </c>
      <c r="D23" s="8">
        <v>267</v>
      </c>
      <c r="E23" s="8">
        <v>286</v>
      </c>
      <c r="F23" s="4">
        <f t="shared" si="0"/>
        <v>7.116104868913857E-2</v>
      </c>
      <c r="H23" s="11">
        <f t="shared" si="2"/>
        <v>286</v>
      </c>
    </row>
    <row r="24" spans="1:8">
      <c r="A24" s="3" t="s">
        <v>0</v>
      </c>
      <c r="B24" s="3" t="s">
        <v>73</v>
      </c>
      <c r="C24" s="3">
        <v>2131130</v>
      </c>
      <c r="D24" s="8">
        <v>187</v>
      </c>
      <c r="E24" s="8">
        <v>193</v>
      </c>
      <c r="F24" s="4">
        <f t="shared" si="0"/>
        <v>3.2085561497326207E-2</v>
      </c>
      <c r="H24" s="11">
        <f t="shared" si="2"/>
        <v>193</v>
      </c>
    </row>
    <row r="25" spans="1:8">
      <c r="A25" s="3" t="s">
        <v>0</v>
      </c>
      <c r="B25" s="3" t="s">
        <v>73</v>
      </c>
      <c r="C25" s="3">
        <v>2131131</v>
      </c>
      <c r="D25" s="8">
        <v>160</v>
      </c>
      <c r="E25" s="8">
        <v>166</v>
      </c>
      <c r="F25" s="4">
        <f t="shared" si="0"/>
        <v>3.7499999999999999E-2</v>
      </c>
      <c r="H25" s="11">
        <f t="shared" si="2"/>
        <v>166</v>
      </c>
    </row>
    <row r="26" spans="1:8">
      <c r="A26" s="3" t="s">
        <v>0</v>
      </c>
      <c r="B26" s="3" t="s">
        <v>73</v>
      </c>
      <c r="C26" s="3">
        <v>2131132</v>
      </c>
      <c r="D26" s="8">
        <v>381</v>
      </c>
      <c r="E26" s="8">
        <v>401</v>
      </c>
      <c r="F26" s="4">
        <f t="shared" si="0"/>
        <v>5.2493438320209973E-2</v>
      </c>
      <c r="H26" s="11">
        <f t="shared" si="2"/>
        <v>401</v>
      </c>
    </row>
    <row r="27" spans="1:8">
      <c r="A27" s="3" t="s">
        <v>0</v>
      </c>
      <c r="B27" s="3" t="s">
        <v>73</v>
      </c>
      <c r="C27" s="3">
        <v>2131133</v>
      </c>
      <c r="D27" s="8">
        <v>143</v>
      </c>
      <c r="E27" s="8">
        <v>146</v>
      </c>
      <c r="F27" s="4">
        <f t="shared" si="0"/>
        <v>2.097902097902098E-2</v>
      </c>
      <c r="H27" s="11">
        <f t="shared" si="2"/>
        <v>146</v>
      </c>
    </row>
    <row r="28" spans="1:8">
      <c r="A28" s="3" t="s">
        <v>0</v>
      </c>
      <c r="B28" s="3" t="s">
        <v>73</v>
      </c>
      <c r="C28" s="3">
        <v>2131134</v>
      </c>
      <c r="D28" s="8">
        <v>230</v>
      </c>
      <c r="E28" s="8">
        <v>240</v>
      </c>
      <c r="F28" s="4">
        <f t="shared" si="0"/>
        <v>4.3478260869565216E-2</v>
      </c>
      <c r="H28" s="11">
        <f t="shared" si="2"/>
        <v>240</v>
      </c>
    </row>
    <row r="29" spans="1:8">
      <c r="A29" s="3" t="s">
        <v>0</v>
      </c>
      <c r="B29" s="3" t="s">
        <v>73</v>
      </c>
      <c r="C29" s="3">
        <v>2131135</v>
      </c>
      <c r="D29" s="8">
        <v>180</v>
      </c>
      <c r="E29" s="8">
        <v>188</v>
      </c>
      <c r="F29" s="4">
        <f t="shared" si="0"/>
        <v>4.4444444444444446E-2</v>
      </c>
      <c r="H29" s="11">
        <f t="shared" si="2"/>
        <v>188</v>
      </c>
    </row>
    <row r="30" spans="1:8">
      <c r="A30" s="3" t="s">
        <v>0</v>
      </c>
      <c r="B30" s="3" t="s">
        <v>73</v>
      </c>
      <c r="C30" s="3">
        <v>2131136</v>
      </c>
      <c r="D30" s="8">
        <v>210</v>
      </c>
      <c r="E30" s="8">
        <v>222</v>
      </c>
      <c r="F30" s="4">
        <f t="shared" si="0"/>
        <v>5.7142857142857141E-2</v>
      </c>
      <c r="H30" s="11">
        <f t="shared" si="2"/>
        <v>222</v>
      </c>
    </row>
    <row r="31" spans="1:8">
      <c r="A31" s="3" t="s">
        <v>0</v>
      </c>
      <c r="B31" s="3" t="s">
        <v>73</v>
      </c>
      <c r="C31" s="3">
        <v>2131137</v>
      </c>
      <c r="D31" s="8">
        <v>157</v>
      </c>
      <c r="E31" s="8">
        <v>162</v>
      </c>
      <c r="F31" s="4">
        <f t="shared" si="0"/>
        <v>3.1847133757961783E-2</v>
      </c>
      <c r="H31" s="11">
        <f t="shared" si="2"/>
        <v>162</v>
      </c>
    </row>
    <row r="32" spans="1:8">
      <c r="A32" s="3" t="s">
        <v>0</v>
      </c>
      <c r="B32" s="3" t="s">
        <v>73</v>
      </c>
      <c r="C32" s="3">
        <v>2131138</v>
      </c>
      <c r="D32" s="8">
        <v>206</v>
      </c>
      <c r="E32" s="8">
        <v>219</v>
      </c>
      <c r="F32" s="4">
        <f t="shared" si="0"/>
        <v>6.3106796116504854E-2</v>
      </c>
      <c r="H32" s="11">
        <f t="shared" si="2"/>
        <v>219</v>
      </c>
    </row>
    <row r="33" spans="1:8">
      <c r="A33" s="3" t="s">
        <v>0</v>
      </c>
      <c r="B33" s="3" t="s">
        <v>73</v>
      </c>
      <c r="C33" s="3">
        <v>2131139</v>
      </c>
      <c r="D33" s="8">
        <v>196</v>
      </c>
      <c r="E33" s="8">
        <v>206</v>
      </c>
      <c r="F33" s="4">
        <f t="shared" si="0"/>
        <v>5.1020408163265307E-2</v>
      </c>
      <c r="H33" s="11">
        <f t="shared" si="2"/>
        <v>206</v>
      </c>
    </row>
    <row r="34" spans="1:8">
      <c r="A34" s="3" t="s">
        <v>0</v>
      </c>
      <c r="B34" s="3" t="s">
        <v>73</v>
      </c>
      <c r="C34" s="3">
        <v>2131140</v>
      </c>
      <c r="D34" s="8">
        <v>223</v>
      </c>
      <c r="E34" s="8">
        <v>230</v>
      </c>
      <c r="F34" s="4">
        <f t="shared" si="0"/>
        <v>3.1390134529147982E-2</v>
      </c>
      <c r="H34" s="11">
        <f t="shared" si="2"/>
        <v>230</v>
      </c>
    </row>
    <row r="35" spans="1:8">
      <c r="A35" s="3" t="s">
        <v>0</v>
      </c>
      <c r="B35" s="3" t="s">
        <v>73</v>
      </c>
      <c r="C35" s="3">
        <v>2131141</v>
      </c>
      <c r="D35" s="8">
        <v>100</v>
      </c>
      <c r="E35" s="8">
        <v>102</v>
      </c>
      <c r="F35" s="4">
        <f t="shared" si="0"/>
        <v>0.02</v>
      </c>
      <c r="H35" s="11">
        <f t="shared" si="2"/>
        <v>102</v>
      </c>
    </row>
    <row r="36" spans="1:8">
      <c r="A36" s="3" t="s">
        <v>0</v>
      </c>
      <c r="B36" s="3" t="s">
        <v>73</v>
      </c>
      <c r="C36" s="3">
        <v>2131142</v>
      </c>
      <c r="D36" s="8">
        <v>232</v>
      </c>
      <c r="E36" s="8">
        <v>243</v>
      </c>
      <c r="F36" s="4">
        <f t="shared" si="0"/>
        <v>4.7413793103448273E-2</v>
      </c>
      <c r="H36" s="11">
        <f t="shared" si="2"/>
        <v>243</v>
      </c>
    </row>
    <row r="37" spans="1:8">
      <c r="A37" s="3" t="s">
        <v>0</v>
      </c>
      <c r="B37" s="3" t="s">
        <v>73</v>
      </c>
      <c r="C37" s="3">
        <v>2131143</v>
      </c>
      <c r="D37" s="8">
        <v>242</v>
      </c>
      <c r="E37" s="8">
        <v>247</v>
      </c>
      <c r="F37" s="4">
        <f t="shared" si="0"/>
        <v>2.0661157024793389E-2</v>
      </c>
      <c r="H37" s="11">
        <f t="shared" si="2"/>
        <v>247</v>
      </c>
    </row>
    <row r="38" spans="1:8">
      <c r="A38" s="3" t="s">
        <v>0</v>
      </c>
      <c r="B38" s="3" t="s">
        <v>73</v>
      </c>
      <c r="C38" s="3">
        <v>2131144</v>
      </c>
      <c r="D38" s="8">
        <v>150</v>
      </c>
      <c r="E38" s="8">
        <v>164</v>
      </c>
      <c r="F38" s="4">
        <f t="shared" si="0"/>
        <v>9.3333333333333338E-2</v>
      </c>
      <c r="H38" s="11">
        <f t="shared" si="2"/>
        <v>164</v>
      </c>
    </row>
    <row r="39" spans="1:8">
      <c r="A39" s="3" t="s">
        <v>0</v>
      </c>
      <c r="B39" s="3" t="s">
        <v>73</v>
      </c>
      <c r="C39" s="3">
        <v>2131145</v>
      </c>
      <c r="D39" s="8">
        <v>318</v>
      </c>
      <c r="E39" s="8">
        <v>329</v>
      </c>
      <c r="F39" s="4">
        <f t="shared" si="0"/>
        <v>3.4591194968553458E-2</v>
      </c>
      <c r="H39" s="11">
        <f t="shared" si="2"/>
        <v>329</v>
      </c>
    </row>
    <row r="40" spans="1:8">
      <c r="A40" s="3" t="s">
        <v>0</v>
      </c>
      <c r="B40" s="3" t="s">
        <v>73</v>
      </c>
      <c r="C40" s="3">
        <v>2131146</v>
      </c>
      <c r="D40" s="8">
        <v>358</v>
      </c>
      <c r="E40" s="8">
        <v>382</v>
      </c>
      <c r="F40" s="4">
        <f t="shared" si="0"/>
        <v>6.7039106145251395E-2</v>
      </c>
      <c r="H40" s="11">
        <f t="shared" si="2"/>
        <v>382</v>
      </c>
    </row>
    <row r="41" spans="1:8">
      <c r="A41" s="3" t="s">
        <v>0</v>
      </c>
      <c r="B41" s="3" t="s">
        <v>73</v>
      </c>
      <c r="C41" s="3">
        <v>2131147</v>
      </c>
      <c r="D41" s="8">
        <v>243</v>
      </c>
      <c r="E41" s="8">
        <v>259</v>
      </c>
      <c r="F41" s="4">
        <f t="shared" si="0"/>
        <v>6.584362139917696E-2</v>
      </c>
      <c r="H41" s="11">
        <f t="shared" si="2"/>
        <v>259</v>
      </c>
    </row>
    <row r="42" spans="1:8">
      <c r="A42" s="3" t="s">
        <v>0</v>
      </c>
      <c r="B42" s="3" t="s">
        <v>73</v>
      </c>
      <c r="C42" s="3">
        <v>2131148</v>
      </c>
      <c r="D42" s="8">
        <v>257</v>
      </c>
      <c r="E42" s="8">
        <v>262</v>
      </c>
      <c r="F42" s="4">
        <f t="shared" si="0"/>
        <v>1.9455252918287938E-2</v>
      </c>
      <c r="H42" s="11">
        <f t="shared" si="2"/>
        <v>262</v>
      </c>
    </row>
    <row r="43" spans="1:8">
      <c r="A43" s="3" t="s">
        <v>0</v>
      </c>
      <c r="B43" s="3" t="s">
        <v>73</v>
      </c>
      <c r="C43" s="3">
        <v>2131149</v>
      </c>
      <c r="D43" s="8">
        <v>231</v>
      </c>
      <c r="E43" s="8">
        <v>243</v>
      </c>
      <c r="F43" s="4">
        <f t="shared" si="0"/>
        <v>5.1948051948051951E-2</v>
      </c>
      <c r="H43" s="11">
        <f t="shared" si="2"/>
        <v>243</v>
      </c>
    </row>
    <row r="44" spans="1:8">
      <c r="A44" s="3" t="s">
        <v>0</v>
      </c>
      <c r="B44" s="3" t="s">
        <v>73</v>
      </c>
      <c r="C44" s="3">
        <v>2131151</v>
      </c>
      <c r="D44" s="8">
        <v>271</v>
      </c>
      <c r="E44" s="8">
        <v>280</v>
      </c>
      <c r="F44" s="4">
        <f t="shared" si="0"/>
        <v>3.3210332103321034E-2</v>
      </c>
      <c r="H44" s="11">
        <f t="shared" si="2"/>
        <v>280</v>
      </c>
    </row>
    <row r="45" spans="1:8">
      <c r="A45" s="3" t="s">
        <v>0</v>
      </c>
      <c r="B45" s="3" t="s">
        <v>73</v>
      </c>
      <c r="C45" s="3">
        <v>2131152</v>
      </c>
      <c r="D45" s="8">
        <v>357</v>
      </c>
      <c r="E45" s="8">
        <v>365</v>
      </c>
      <c r="F45" s="4">
        <f t="shared" si="0"/>
        <v>2.2408963585434174E-2</v>
      </c>
      <c r="H45" s="11">
        <f t="shared" si="2"/>
        <v>365</v>
      </c>
    </row>
    <row r="46" spans="1:8">
      <c r="A46" s="3" t="s">
        <v>0</v>
      </c>
      <c r="B46" s="3" t="s">
        <v>73</v>
      </c>
      <c r="C46" s="3">
        <v>2131153</v>
      </c>
      <c r="D46" s="8">
        <v>215</v>
      </c>
      <c r="E46" s="8">
        <v>214</v>
      </c>
      <c r="F46" s="4">
        <f t="shared" si="0"/>
        <v>-4.6511627906976744E-3</v>
      </c>
      <c r="H46" s="11">
        <f t="shared" si="2"/>
        <v>214</v>
      </c>
    </row>
    <row r="47" spans="1:8">
      <c r="A47" s="3" t="s">
        <v>0</v>
      </c>
      <c r="B47" s="3" t="s">
        <v>73</v>
      </c>
      <c r="C47" s="3">
        <v>2131154</v>
      </c>
      <c r="D47" s="8">
        <v>228</v>
      </c>
      <c r="E47" s="8">
        <v>236</v>
      </c>
      <c r="F47" s="4">
        <f t="shared" si="0"/>
        <v>3.5087719298245612E-2</v>
      </c>
      <c r="H47" s="11">
        <f t="shared" si="2"/>
        <v>236</v>
      </c>
    </row>
    <row r="48" spans="1:8">
      <c r="A48" s="3" t="s">
        <v>0</v>
      </c>
      <c r="B48" s="3" t="s">
        <v>73</v>
      </c>
      <c r="C48" s="3">
        <v>2131156</v>
      </c>
      <c r="D48" s="8">
        <v>242</v>
      </c>
      <c r="E48" s="8">
        <v>244</v>
      </c>
      <c r="F48" s="4">
        <f t="shared" si="0"/>
        <v>8.2644628099173556E-3</v>
      </c>
      <c r="H48" s="11">
        <f t="shared" si="2"/>
        <v>244</v>
      </c>
    </row>
    <row r="49" spans="1:8">
      <c r="A49" s="3" t="s">
        <v>0</v>
      </c>
      <c r="B49" s="3" t="s">
        <v>73</v>
      </c>
      <c r="C49" s="3">
        <v>2131157</v>
      </c>
      <c r="D49" s="8">
        <v>139</v>
      </c>
      <c r="E49" s="8">
        <v>138</v>
      </c>
      <c r="F49" s="4">
        <f t="shared" si="0"/>
        <v>-7.1942446043165471E-3</v>
      </c>
      <c r="H49" s="11">
        <f t="shared" si="2"/>
        <v>138</v>
      </c>
    </row>
    <row r="50" spans="1:8">
      <c r="A50" s="3" t="s">
        <v>0</v>
      </c>
      <c r="B50" s="3" t="s">
        <v>73</v>
      </c>
      <c r="C50" s="3">
        <v>2131159</v>
      </c>
      <c r="D50" s="8">
        <v>199</v>
      </c>
      <c r="E50" s="8">
        <v>205</v>
      </c>
      <c r="F50" s="4">
        <f t="shared" si="0"/>
        <v>3.015075376884422E-2</v>
      </c>
      <c r="H50" s="11">
        <f t="shared" si="2"/>
        <v>205</v>
      </c>
    </row>
    <row r="51" spans="1:8">
      <c r="A51" s="3" t="s">
        <v>0</v>
      </c>
      <c r="B51" s="3" t="s">
        <v>73</v>
      </c>
      <c r="C51" s="3">
        <v>2131160</v>
      </c>
      <c r="D51" s="8">
        <v>182</v>
      </c>
      <c r="E51" s="8">
        <v>179</v>
      </c>
      <c r="F51" s="4">
        <f t="shared" si="0"/>
        <v>-1.6483516483516484E-2</v>
      </c>
      <c r="H51" s="11">
        <f t="shared" si="2"/>
        <v>179</v>
      </c>
    </row>
    <row r="52" spans="1:8">
      <c r="A52" s="3" t="s">
        <v>0</v>
      </c>
      <c r="B52" s="3" t="s">
        <v>73</v>
      </c>
      <c r="C52" s="3">
        <v>2131161</v>
      </c>
      <c r="D52" s="8">
        <v>162</v>
      </c>
      <c r="E52" s="8">
        <v>164</v>
      </c>
      <c r="F52" s="4">
        <f t="shared" si="0"/>
        <v>1.2345679012345678E-2</v>
      </c>
      <c r="H52" s="11">
        <f t="shared" si="2"/>
        <v>164</v>
      </c>
    </row>
    <row r="53" spans="1:8">
      <c r="A53" s="3" t="s">
        <v>0</v>
      </c>
      <c r="B53" s="3" t="s">
        <v>73</v>
      </c>
      <c r="C53" s="3">
        <v>2131162</v>
      </c>
      <c r="D53" s="8">
        <v>155</v>
      </c>
      <c r="E53" s="8">
        <v>163</v>
      </c>
      <c r="F53" s="4">
        <f t="shared" si="0"/>
        <v>5.1612903225806452E-2</v>
      </c>
      <c r="H53" s="11">
        <f t="shared" si="2"/>
        <v>163</v>
      </c>
    </row>
    <row r="54" spans="1:8">
      <c r="A54" s="3" t="s">
        <v>0</v>
      </c>
      <c r="B54" s="3" t="s">
        <v>74</v>
      </c>
      <c r="C54" s="3">
        <v>2131201</v>
      </c>
      <c r="D54" s="8">
        <v>194</v>
      </c>
      <c r="E54" s="8">
        <v>195</v>
      </c>
      <c r="F54" s="4">
        <f t="shared" si="0"/>
        <v>5.1546391752577319E-3</v>
      </c>
      <c r="H54" s="11">
        <f t="shared" si="2"/>
        <v>195</v>
      </c>
    </row>
    <row r="55" spans="1:8">
      <c r="A55" s="3" t="s">
        <v>0</v>
      </c>
      <c r="B55" s="3" t="s">
        <v>74</v>
      </c>
      <c r="C55" s="3">
        <v>2131202</v>
      </c>
      <c r="D55" s="8">
        <v>344</v>
      </c>
      <c r="E55" s="8">
        <v>341</v>
      </c>
      <c r="F55" s="4">
        <f t="shared" si="0"/>
        <v>-8.7209302325581394E-3</v>
      </c>
      <c r="H55" s="11">
        <f t="shared" si="2"/>
        <v>341</v>
      </c>
    </row>
    <row r="56" spans="1:8">
      <c r="A56" s="3" t="s">
        <v>0</v>
      </c>
      <c r="B56" s="3" t="s">
        <v>74</v>
      </c>
      <c r="C56" s="3">
        <v>2131203</v>
      </c>
      <c r="D56" s="8">
        <v>254</v>
      </c>
      <c r="E56" s="8">
        <v>253</v>
      </c>
      <c r="F56" s="4">
        <f t="shared" si="0"/>
        <v>-3.937007874015748E-3</v>
      </c>
      <c r="H56" s="11">
        <f t="shared" si="2"/>
        <v>253</v>
      </c>
    </row>
    <row r="57" spans="1:8">
      <c r="A57" s="3" t="s">
        <v>0</v>
      </c>
      <c r="B57" s="3" t="s">
        <v>74</v>
      </c>
      <c r="C57" s="3">
        <v>2131204</v>
      </c>
      <c r="D57" s="8">
        <v>233</v>
      </c>
      <c r="E57" s="8">
        <v>236</v>
      </c>
      <c r="F57" s="4">
        <f t="shared" si="0"/>
        <v>1.2875536480686695E-2</v>
      </c>
      <c r="H57" s="11">
        <f t="shared" si="2"/>
        <v>236</v>
      </c>
    </row>
    <row r="58" spans="1:8">
      <c r="A58" s="3" t="s">
        <v>0</v>
      </c>
      <c r="B58" s="3" t="s">
        <v>74</v>
      </c>
      <c r="C58" s="3">
        <v>2131205</v>
      </c>
      <c r="D58" s="8">
        <v>405</v>
      </c>
      <c r="E58" s="8">
        <v>414</v>
      </c>
      <c r="F58" s="4">
        <f t="shared" si="0"/>
        <v>2.2222222222222223E-2</v>
      </c>
      <c r="H58" s="11">
        <f t="shared" si="2"/>
        <v>414</v>
      </c>
    </row>
    <row r="59" spans="1:8">
      <c r="A59" s="3" t="s">
        <v>0</v>
      </c>
      <c r="B59" s="3" t="s">
        <v>74</v>
      </c>
      <c r="C59" s="3">
        <v>2131206</v>
      </c>
      <c r="D59" s="8">
        <v>301</v>
      </c>
      <c r="E59" s="8">
        <v>306</v>
      </c>
      <c r="F59" s="4">
        <f t="shared" si="0"/>
        <v>1.6611295681063124E-2</v>
      </c>
      <c r="H59" s="11">
        <f t="shared" si="2"/>
        <v>306</v>
      </c>
    </row>
    <row r="60" spans="1:8">
      <c r="A60" s="3" t="s">
        <v>0</v>
      </c>
      <c r="B60" s="3" t="s">
        <v>74</v>
      </c>
      <c r="C60" s="3">
        <v>2131207</v>
      </c>
      <c r="D60" s="8">
        <v>354</v>
      </c>
      <c r="E60" s="8">
        <v>357</v>
      </c>
      <c r="F60" s="4">
        <f t="shared" si="0"/>
        <v>8.4745762711864406E-3</v>
      </c>
      <c r="H60" s="11">
        <f t="shared" si="2"/>
        <v>357</v>
      </c>
    </row>
    <row r="61" spans="1:8">
      <c r="A61" s="3" t="s">
        <v>0</v>
      </c>
      <c r="B61" s="3" t="s">
        <v>74</v>
      </c>
      <c r="C61" s="3">
        <v>2131208</v>
      </c>
      <c r="D61" s="8">
        <v>213</v>
      </c>
      <c r="E61" s="8">
        <v>217</v>
      </c>
      <c r="F61" s="4">
        <f t="shared" si="0"/>
        <v>1.8779342723004695E-2</v>
      </c>
      <c r="H61" s="11">
        <f t="shared" si="2"/>
        <v>217</v>
      </c>
    </row>
    <row r="62" spans="1:8">
      <c r="A62" s="3" t="s">
        <v>0</v>
      </c>
      <c r="B62" s="3" t="s">
        <v>74</v>
      </c>
      <c r="C62" s="3">
        <v>2131209</v>
      </c>
      <c r="D62" s="8">
        <v>164</v>
      </c>
      <c r="E62" s="8">
        <v>169</v>
      </c>
      <c r="F62" s="4">
        <f t="shared" si="0"/>
        <v>3.048780487804878E-2</v>
      </c>
      <c r="H62" s="11">
        <f t="shared" si="2"/>
        <v>169</v>
      </c>
    </row>
    <row r="63" spans="1:8">
      <c r="A63" s="3" t="s">
        <v>0</v>
      </c>
      <c r="B63" s="3" t="s">
        <v>74</v>
      </c>
      <c r="C63" s="3">
        <v>2131210</v>
      </c>
      <c r="D63" s="8">
        <v>236</v>
      </c>
      <c r="E63" s="8">
        <v>234</v>
      </c>
      <c r="F63" s="4">
        <f t="shared" si="0"/>
        <v>-8.4745762711864406E-3</v>
      </c>
      <c r="H63" s="11">
        <f t="shared" si="2"/>
        <v>234</v>
      </c>
    </row>
    <row r="64" spans="1:8">
      <c r="A64" s="3" t="s">
        <v>0</v>
      </c>
      <c r="B64" s="3" t="s">
        <v>74</v>
      </c>
      <c r="C64" s="3">
        <v>2131211</v>
      </c>
      <c r="D64" s="8">
        <v>214</v>
      </c>
      <c r="E64" s="8">
        <v>216</v>
      </c>
      <c r="F64" s="4">
        <f t="shared" si="0"/>
        <v>9.3457943925233638E-3</v>
      </c>
      <c r="H64" s="11">
        <f t="shared" si="2"/>
        <v>216</v>
      </c>
    </row>
    <row r="65" spans="1:8">
      <c r="A65" s="3" t="s">
        <v>0</v>
      </c>
      <c r="B65" s="3" t="s">
        <v>74</v>
      </c>
      <c r="C65" s="3">
        <v>2131212</v>
      </c>
      <c r="D65" s="8">
        <v>268</v>
      </c>
      <c r="E65" s="8">
        <v>273</v>
      </c>
      <c r="F65" s="4">
        <f t="shared" si="0"/>
        <v>1.8656716417910446E-2</v>
      </c>
      <c r="H65" s="11">
        <f t="shared" si="2"/>
        <v>273</v>
      </c>
    </row>
    <row r="66" spans="1:8">
      <c r="A66" s="3" t="s">
        <v>0</v>
      </c>
      <c r="B66" s="3" t="s">
        <v>74</v>
      </c>
      <c r="C66" s="3">
        <v>2131213</v>
      </c>
      <c r="D66" s="8">
        <v>299</v>
      </c>
      <c r="E66" s="8">
        <v>305</v>
      </c>
      <c r="F66" s="4">
        <f t="shared" ref="F66:F129" si="3">(E66-D66)/D66</f>
        <v>2.0066889632107024E-2</v>
      </c>
      <c r="H66" s="11">
        <f t="shared" si="2"/>
        <v>305</v>
      </c>
    </row>
    <row r="67" spans="1:8">
      <c r="A67" s="3" t="s">
        <v>0</v>
      </c>
      <c r="B67" s="3" t="s">
        <v>74</v>
      </c>
      <c r="C67" s="3">
        <v>2131214</v>
      </c>
      <c r="D67" s="8">
        <v>390</v>
      </c>
      <c r="E67" s="8">
        <v>393</v>
      </c>
      <c r="F67" s="4">
        <f t="shared" si="3"/>
        <v>7.6923076923076927E-3</v>
      </c>
      <c r="H67" s="11">
        <f t="shared" si="2"/>
        <v>393</v>
      </c>
    </row>
    <row r="68" spans="1:8">
      <c r="A68" s="3" t="s">
        <v>0</v>
      </c>
      <c r="B68" s="3" t="s">
        <v>74</v>
      </c>
      <c r="C68" s="3">
        <v>2131215</v>
      </c>
      <c r="D68" s="8">
        <v>166</v>
      </c>
      <c r="E68" s="8">
        <v>168</v>
      </c>
      <c r="F68" s="4">
        <f t="shared" si="3"/>
        <v>1.2048192771084338E-2</v>
      </c>
      <c r="H68" s="11">
        <f t="shared" si="2"/>
        <v>168</v>
      </c>
    </row>
    <row r="69" spans="1:8">
      <c r="A69" s="3" t="s">
        <v>0</v>
      </c>
      <c r="B69" s="3" t="s">
        <v>74</v>
      </c>
      <c r="C69" s="3">
        <v>2131216</v>
      </c>
      <c r="D69" s="8">
        <v>298</v>
      </c>
      <c r="E69" s="8">
        <v>296</v>
      </c>
      <c r="F69" s="4">
        <f t="shared" si="3"/>
        <v>-6.7114093959731542E-3</v>
      </c>
      <c r="H69" s="11">
        <f t="shared" si="2"/>
        <v>296</v>
      </c>
    </row>
    <row r="70" spans="1:8">
      <c r="A70" s="3" t="s">
        <v>0</v>
      </c>
      <c r="B70" s="3" t="s">
        <v>74</v>
      </c>
      <c r="C70" s="3">
        <v>2131217</v>
      </c>
      <c r="D70" s="8">
        <v>153</v>
      </c>
      <c r="E70" s="8">
        <v>150</v>
      </c>
      <c r="F70" s="4">
        <f t="shared" si="3"/>
        <v>-1.9607843137254902E-2</v>
      </c>
      <c r="H70" s="11">
        <f t="shared" si="2"/>
        <v>150</v>
      </c>
    </row>
    <row r="71" spans="1:8">
      <c r="A71" s="3" t="s">
        <v>0</v>
      </c>
      <c r="B71" s="3" t="s">
        <v>74</v>
      </c>
      <c r="C71" s="3">
        <v>2131218</v>
      </c>
      <c r="D71" s="8">
        <v>237</v>
      </c>
      <c r="E71" s="8">
        <v>234</v>
      </c>
      <c r="F71" s="4">
        <f t="shared" si="3"/>
        <v>-1.2658227848101266E-2</v>
      </c>
      <c r="H71" s="11">
        <f t="shared" si="2"/>
        <v>234</v>
      </c>
    </row>
    <row r="72" spans="1:8">
      <c r="A72" s="3" t="s">
        <v>0</v>
      </c>
      <c r="B72" s="3" t="s">
        <v>74</v>
      </c>
      <c r="C72" s="3">
        <v>2131219</v>
      </c>
      <c r="D72" s="8">
        <v>259</v>
      </c>
      <c r="E72" s="8">
        <v>262</v>
      </c>
      <c r="F72" s="4">
        <f t="shared" si="3"/>
        <v>1.1583011583011582E-2</v>
      </c>
      <c r="H72" s="11">
        <f t="shared" si="2"/>
        <v>262</v>
      </c>
    </row>
    <row r="73" spans="1:8">
      <c r="A73" s="3" t="s">
        <v>0</v>
      </c>
      <c r="B73" s="3" t="s">
        <v>74</v>
      </c>
      <c r="C73" s="3">
        <v>2131220</v>
      </c>
      <c r="D73" s="8">
        <v>217</v>
      </c>
      <c r="E73" s="8">
        <v>216</v>
      </c>
      <c r="F73" s="4">
        <f t="shared" si="3"/>
        <v>-4.608294930875576E-3</v>
      </c>
      <c r="H73" s="11">
        <f t="shared" ref="H73:H108" si="4">+E73</f>
        <v>216</v>
      </c>
    </row>
    <row r="74" spans="1:8">
      <c r="A74" s="3" t="s">
        <v>0</v>
      </c>
      <c r="B74" s="3" t="s">
        <v>74</v>
      </c>
      <c r="C74" s="3">
        <v>2131221</v>
      </c>
      <c r="D74" s="8">
        <v>219</v>
      </c>
      <c r="E74" s="8">
        <v>217</v>
      </c>
      <c r="F74" s="4">
        <f t="shared" si="3"/>
        <v>-9.1324200913242004E-3</v>
      </c>
      <c r="H74" s="11">
        <f t="shared" si="4"/>
        <v>217</v>
      </c>
    </row>
    <row r="75" spans="1:8">
      <c r="A75" s="3" t="s">
        <v>0</v>
      </c>
      <c r="B75" s="3" t="s">
        <v>74</v>
      </c>
      <c r="C75" s="3">
        <v>2131222</v>
      </c>
      <c r="D75" s="8">
        <v>214</v>
      </c>
      <c r="E75" s="8">
        <v>212</v>
      </c>
      <c r="F75" s="4">
        <f t="shared" si="3"/>
        <v>-9.3457943925233638E-3</v>
      </c>
      <c r="H75" s="11">
        <f t="shared" si="4"/>
        <v>212</v>
      </c>
    </row>
    <row r="76" spans="1:8">
      <c r="A76" s="3" t="s">
        <v>0</v>
      </c>
      <c r="B76" s="3" t="s">
        <v>74</v>
      </c>
      <c r="C76" s="3">
        <v>2131223</v>
      </c>
      <c r="D76" s="8">
        <v>323</v>
      </c>
      <c r="E76" s="8">
        <v>328</v>
      </c>
      <c r="F76" s="4">
        <f t="shared" si="3"/>
        <v>1.5479876160990712E-2</v>
      </c>
      <c r="H76" s="11">
        <f t="shared" si="4"/>
        <v>328</v>
      </c>
    </row>
    <row r="77" spans="1:8">
      <c r="A77" s="3" t="s">
        <v>0</v>
      </c>
      <c r="B77" s="3" t="s">
        <v>74</v>
      </c>
      <c r="C77" s="3">
        <v>2131224</v>
      </c>
      <c r="D77" s="8">
        <v>217</v>
      </c>
      <c r="E77" s="8">
        <v>230</v>
      </c>
      <c r="F77" s="4">
        <f t="shared" si="3"/>
        <v>5.9907834101382486E-2</v>
      </c>
      <c r="H77" s="11">
        <f t="shared" si="4"/>
        <v>230</v>
      </c>
    </row>
    <row r="78" spans="1:8">
      <c r="A78" s="3" t="s">
        <v>0</v>
      </c>
      <c r="B78" s="3" t="s">
        <v>74</v>
      </c>
      <c r="C78" s="3">
        <v>2131225</v>
      </c>
      <c r="D78" s="8">
        <v>343</v>
      </c>
      <c r="E78" s="8">
        <v>348</v>
      </c>
      <c r="F78" s="4">
        <f t="shared" si="3"/>
        <v>1.4577259475218658E-2</v>
      </c>
      <c r="H78" s="11">
        <f t="shared" si="4"/>
        <v>348</v>
      </c>
    </row>
    <row r="79" spans="1:8">
      <c r="A79" s="3" t="s">
        <v>0</v>
      </c>
      <c r="B79" s="3" t="s">
        <v>74</v>
      </c>
      <c r="C79" s="3">
        <v>2131226</v>
      </c>
      <c r="D79" s="8">
        <v>240</v>
      </c>
      <c r="E79" s="8">
        <v>237</v>
      </c>
      <c r="F79" s="4">
        <f t="shared" si="3"/>
        <v>-1.2500000000000001E-2</v>
      </c>
      <c r="H79" s="11">
        <f t="shared" si="4"/>
        <v>237</v>
      </c>
    </row>
    <row r="80" spans="1:8">
      <c r="A80" s="3" t="s">
        <v>0</v>
      </c>
      <c r="B80" s="3" t="s">
        <v>74</v>
      </c>
      <c r="C80" s="3">
        <v>2131227</v>
      </c>
      <c r="D80" s="8">
        <v>346</v>
      </c>
      <c r="E80" s="8">
        <v>347</v>
      </c>
      <c r="F80" s="4">
        <f t="shared" si="3"/>
        <v>2.8901734104046241E-3</v>
      </c>
      <c r="H80" s="11">
        <f t="shared" si="4"/>
        <v>347</v>
      </c>
    </row>
    <row r="81" spans="1:8">
      <c r="A81" s="3" t="s">
        <v>0</v>
      </c>
      <c r="B81" s="3" t="s">
        <v>74</v>
      </c>
      <c r="C81" s="3">
        <v>2131228</v>
      </c>
      <c r="D81" s="8">
        <v>228</v>
      </c>
      <c r="E81" s="8">
        <v>233</v>
      </c>
      <c r="F81" s="4">
        <f t="shared" si="3"/>
        <v>2.1929824561403508E-2</v>
      </c>
      <c r="H81" s="11">
        <f t="shared" si="4"/>
        <v>233</v>
      </c>
    </row>
    <row r="82" spans="1:8">
      <c r="A82" s="3" t="s">
        <v>0</v>
      </c>
      <c r="B82" s="3" t="s">
        <v>74</v>
      </c>
      <c r="C82" s="3">
        <v>2131229</v>
      </c>
      <c r="D82" s="8">
        <v>324</v>
      </c>
      <c r="E82" s="8">
        <v>332</v>
      </c>
      <c r="F82" s="4">
        <f t="shared" si="3"/>
        <v>2.4691358024691357E-2</v>
      </c>
      <c r="H82" s="11">
        <f t="shared" si="4"/>
        <v>332</v>
      </c>
    </row>
    <row r="83" spans="1:8">
      <c r="A83" s="3" t="s">
        <v>0</v>
      </c>
      <c r="B83" s="3" t="s">
        <v>74</v>
      </c>
      <c r="C83" s="3">
        <v>2131230</v>
      </c>
      <c r="D83" s="8">
        <v>193</v>
      </c>
      <c r="E83" s="8">
        <v>200</v>
      </c>
      <c r="F83" s="4">
        <f t="shared" si="3"/>
        <v>3.6269430051813469E-2</v>
      </c>
      <c r="H83" s="11">
        <f t="shared" si="4"/>
        <v>200</v>
      </c>
    </row>
    <row r="84" spans="1:8">
      <c r="A84" s="3" t="s">
        <v>0</v>
      </c>
      <c r="B84" s="3" t="s">
        <v>74</v>
      </c>
      <c r="C84" s="3">
        <v>2131231</v>
      </c>
      <c r="D84" s="8">
        <v>203</v>
      </c>
      <c r="E84" s="8">
        <v>209</v>
      </c>
      <c r="F84" s="4">
        <f t="shared" si="3"/>
        <v>2.9556650246305417E-2</v>
      </c>
      <c r="H84" s="11">
        <f t="shared" si="4"/>
        <v>209</v>
      </c>
    </row>
    <row r="85" spans="1:8">
      <c r="A85" s="3" t="s">
        <v>0</v>
      </c>
      <c r="B85" s="3" t="s">
        <v>74</v>
      </c>
      <c r="C85" s="3">
        <v>2131232</v>
      </c>
      <c r="D85" s="8">
        <v>209</v>
      </c>
      <c r="E85" s="8">
        <v>213</v>
      </c>
      <c r="F85" s="4">
        <f t="shared" si="3"/>
        <v>1.9138755980861243E-2</v>
      </c>
      <c r="H85" s="11">
        <f t="shared" si="4"/>
        <v>213</v>
      </c>
    </row>
    <row r="86" spans="1:8">
      <c r="A86" s="3" t="s">
        <v>0</v>
      </c>
      <c r="B86" s="3" t="s">
        <v>74</v>
      </c>
      <c r="C86" s="3">
        <v>2131233</v>
      </c>
      <c r="D86" s="8">
        <v>460</v>
      </c>
      <c r="E86" s="8">
        <v>459</v>
      </c>
      <c r="F86" s="4">
        <f t="shared" si="3"/>
        <v>-2.1739130434782609E-3</v>
      </c>
      <c r="H86" s="11">
        <f t="shared" si="4"/>
        <v>459</v>
      </c>
    </row>
    <row r="87" spans="1:8">
      <c r="A87" s="3" t="s">
        <v>0</v>
      </c>
      <c r="B87" s="3" t="s">
        <v>74</v>
      </c>
      <c r="C87" s="3">
        <v>2131234</v>
      </c>
      <c r="D87" s="8">
        <v>228</v>
      </c>
      <c r="E87" s="8">
        <v>234</v>
      </c>
      <c r="F87" s="4">
        <f t="shared" si="3"/>
        <v>2.6315789473684209E-2</v>
      </c>
      <c r="H87" s="11">
        <f t="shared" si="4"/>
        <v>234</v>
      </c>
    </row>
    <row r="88" spans="1:8">
      <c r="A88" s="3" t="s">
        <v>0</v>
      </c>
      <c r="B88" s="3" t="s">
        <v>74</v>
      </c>
      <c r="C88" s="3">
        <v>2131235</v>
      </c>
      <c r="D88" s="8">
        <v>206</v>
      </c>
      <c r="E88" s="8">
        <v>205</v>
      </c>
      <c r="F88" s="4">
        <f t="shared" si="3"/>
        <v>-4.8543689320388345E-3</v>
      </c>
      <c r="H88" s="11">
        <f t="shared" si="4"/>
        <v>205</v>
      </c>
    </row>
    <row r="89" spans="1:8">
      <c r="A89" s="3" t="s">
        <v>0</v>
      </c>
      <c r="B89" s="3" t="s">
        <v>74</v>
      </c>
      <c r="C89" s="3">
        <v>2131236</v>
      </c>
      <c r="D89" s="8">
        <v>399</v>
      </c>
      <c r="E89" s="8">
        <v>404</v>
      </c>
      <c r="F89" s="4">
        <f t="shared" si="3"/>
        <v>1.2531328320802004E-2</v>
      </c>
      <c r="H89" s="11">
        <f t="shared" si="4"/>
        <v>404</v>
      </c>
    </row>
    <row r="90" spans="1:8">
      <c r="A90" s="3" t="s">
        <v>0</v>
      </c>
      <c r="B90" s="3" t="s">
        <v>74</v>
      </c>
      <c r="C90" s="3">
        <v>2131237</v>
      </c>
      <c r="D90" s="8">
        <v>302</v>
      </c>
      <c r="E90" s="8">
        <v>305</v>
      </c>
      <c r="F90" s="4">
        <f t="shared" si="3"/>
        <v>9.9337748344370865E-3</v>
      </c>
      <c r="H90" s="11">
        <f t="shared" si="4"/>
        <v>305</v>
      </c>
    </row>
    <row r="91" spans="1:8">
      <c r="A91" s="3" t="s">
        <v>0</v>
      </c>
      <c r="B91" s="3" t="s">
        <v>74</v>
      </c>
      <c r="C91" s="3">
        <v>2131238</v>
      </c>
      <c r="D91" s="8">
        <v>296</v>
      </c>
      <c r="E91" s="8">
        <v>293</v>
      </c>
      <c r="F91" s="4">
        <f t="shared" si="3"/>
        <v>-1.0135135135135136E-2</v>
      </c>
      <c r="H91" s="11">
        <f t="shared" si="4"/>
        <v>293</v>
      </c>
    </row>
    <row r="92" spans="1:8">
      <c r="A92" s="3" t="s">
        <v>0</v>
      </c>
      <c r="B92" s="3" t="s">
        <v>74</v>
      </c>
      <c r="C92" s="3">
        <v>2131239</v>
      </c>
      <c r="D92" s="8">
        <v>160</v>
      </c>
      <c r="E92" s="8">
        <v>163</v>
      </c>
      <c r="F92" s="4">
        <f t="shared" si="3"/>
        <v>1.8749999999999999E-2</v>
      </c>
      <c r="H92" s="11">
        <f t="shared" si="4"/>
        <v>163</v>
      </c>
    </row>
    <row r="93" spans="1:8">
      <c r="A93" s="3" t="s">
        <v>0</v>
      </c>
      <c r="B93" s="3" t="s">
        <v>74</v>
      </c>
      <c r="C93" s="3">
        <v>2131240</v>
      </c>
      <c r="D93" s="8">
        <v>0</v>
      </c>
      <c r="E93" s="8">
        <v>0</v>
      </c>
      <c r="F93" s="4">
        <v>0</v>
      </c>
      <c r="H93" s="11">
        <f t="shared" si="4"/>
        <v>0</v>
      </c>
    </row>
    <row r="94" spans="1:8">
      <c r="A94" s="3" t="s">
        <v>0</v>
      </c>
      <c r="B94" s="3" t="s">
        <v>74</v>
      </c>
      <c r="C94" s="3">
        <v>2131241</v>
      </c>
      <c r="D94" s="8">
        <v>179</v>
      </c>
      <c r="E94" s="8">
        <v>177</v>
      </c>
      <c r="F94" s="4">
        <f t="shared" si="3"/>
        <v>-1.11731843575419E-2</v>
      </c>
      <c r="H94" s="11">
        <f t="shared" si="4"/>
        <v>177</v>
      </c>
    </row>
    <row r="95" spans="1:8">
      <c r="A95" s="3" t="s">
        <v>0</v>
      </c>
      <c r="B95" s="3" t="s">
        <v>74</v>
      </c>
      <c r="C95" s="3">
        <v>2131242</v>
      </c>
      <c r="D95" s="8">
        <v>422</v>
      </c>
      <c r="E95" s="8">
        <v>425</v>
      </c>
      <c r="F95" s="4">
        <f t="shared" si="3"/>
        <v>7.1090047393364926E-3</v>
      </c>
      <c r="H95" s="11">
        <f t="shared" si="4"/>
        <v>425</v>
      </c>
    </row>
    <row r="96" spans="1:8">
      <c r="A96" s="3" t="s">
        <v>0</v>
      </c>
      <c r="B96" s="3" t="s">
        <v>74</v>
      </c>
      <c r="C96" s="3">
        <v>2131243</v>
      </c>
      <c r="D96" s="8">
        <v>234</v>
      </c>
      <c r="E96" s="8">
        <v>237</v>
      </c>
      <c r="F96" s="4">
        <f t="shared" si="3"/>
        <v>1.282051282051282E-2</v>
      </c>
      <c r="H96" s="11">
        <f t="shared" si="4"/>
        <v>237</v>
      </c>
    </row>
    <row r="97" spans="1:11">
      <c r="A97" s="3" t="s">
        <v>0</v>
      </c>
      <c r="B97" s="3" t="s">
        <v>74</v>
      </c>
      <c r="C97" s="3">
        <v>2131244</v>
      </c>
      <c r="D97" s="8">
        <v>282</v>
      </c>
      <c r="E97" s="8">
        <v>284</v>
      </c>
      <c r="F97" s="4">
        <f t="shared" si="3"/>
        <v>7.0921985815602835E-3</v>
      </c>
      <c r="H97" s="11">
        <f t="shared" si="4"/>
        <v>284</v>
      </c>
    </row>
    <row r="98" spans="1:11">
      <c r="A98" s="3" t="s">
        <v>0</v>
      </c>
      <c r="B98" s="3" t="s">
        <v>74</v>
      </c>
      <c r="C98" s="3">
        <v>2131245</v>
      </c>
      <c r="D98" s="8">
        <v>288</v>
      </c>
      <c r="E98" s="8">
        <v>292</v>
      </c>
      <c r="F98" s="4">
        <f t="shared" si="3"/>
        <v>1.3888888888888888E-2</v>
      </c>
      <c r="H98" s="11">
        <f t="shared" si="4"/>
        <v>292</v>
      </c>
    </row>
    <row r="99" spans="1:11">
      <c r="A99" s="3" t="s">
        <v>0</v>
      </c>
      <c r="B99" s="3" t="s">
        <v>74</v>
      </c>
      <c r="C99" s="3">
        <v>2131246</v>
      </c>
      <c r="D99" s="8">
        <v>376</v>
      </c>
      <c r="E99" s="8">
        <v>377</v>
      </c>
      <c r="F99" s="4">
        <f t="shared" si="3"/>
        <v>2.6595744680851063E-3</v>
      </c>
      <c r="H99" s="11">
        <f t="shared" si="4"/>
        <v>377</v>
      </c>
    </row>
    <row r="100" spans="1:11">
      <c r="A100" s="3" t="s">
        <v>0</v>
      </c>
      <c r="B100" s="3" t="s">
        <v>74</v>
      </c>
      <c r="C100" s="3">
        <v>2131247</v>
      </c>
      <c r="D100" s="8">
        <v>450</v>
      </c>
      <c r="E100" s="8">
        <v>446</v>
      </c>
      <c r="F100" s="4">
        <f t="shared" si="3"/>
        <v>-8.8888888888888889E-3</v>
      </c>
      <c r="H100" s="11">
        <f t="shared" si="4"/>
        <v>446</v>
      </c>
    </row>
    <row r="101" spans="1:11">
      <c r="A101" s="3" t="s">
        <v>0</v>
      </c>
      <c r="B101" s="3" t="s">
        <v>74</v>
      </c>
      <c r="C101" s="3">
        <v>2131248</v>
      </c>
      <c r="D101" s="8">
        <v>286</v>
      </c>
      <c r="E101" s="8">
        <v>288</v>
      </c>
      <c r="F101" s="4">
        <f t="shared" si="3"/>
        <v>6.993006993006993E-3</v>
      </c>
      <c r="H101" s="11">
        <f t="shared" si="4"/>
        <v>288</v>
      </c>
    </row>
    <row r="102" spans="1:11">
      <c r="A102" s="3" t="s">
        <v>0</v>
      </c>
      <c r="B102" s="3" t="s">
        <v>74</v>
      </c>
      <c r="C102" s="3">
        <v>2131249</v>
      </c>
      <c r="D102" s="8">
        <v>359</v>
      </c>
      <c r="E102" s="8">
        <v>361</v>
      </c>
      <c r="F102" s="4">
        <f t="shared" si="3"/>
        <v>5.5710306406685237E-3</v>
      </c>
      <c r="H102" s="11">
        <f t="shared" si="4"/>
        <v>361</v>
      </c>
    </row>
    <row r="103" spans="1:11">
      <c r="A103" s="3" t="s">
        <v>0</v>
      </c>
      <c r="B103" s="3" t="s">
        <v>74</v>
      </c>
      <c r="C103" s="3">
        <v>2131250</v>
      </c>
      <c r="D103" s="8">
        <v>257</v>
      </c>
      <c r="E103" s="8">
        <v>258</v>
      </c>
      <c r="F103" s="4">
        <f t="shared" si="3"/>
        <v>3.8910505836575876E-3</v>
      </c>
      <c r="H103" s="11">
        <f t="shared" si="4"/>
        <v>258</v>
      </c>
    </row>
    <row r="104" spans="1:11">
      <c r="A104" s="3" t="s">
        <v>0</v>
      </c>
      <c r="B104" s="3" t="s">
        <v>74</v>
      </c>
      <c r="C104" s="3">
        <v>2131251</v>
      </c>
      <c r="D104" s="8">
        <v>349</v>
      </c>
      <c r="E104" s="8">
        <v>350</v>
      </c>
      <c r="F104" s="4">
        <f t="shared" si="3"/>
        <v>2.8653295128939827E-3</v>
      </c>
      <c r="H104" s="11">
        <f t="shared" si="4"/>
        <v>350</v>
      </c>
    </row>
    <row r="105" spans="1:11">
      <c r="A105" s="3" t="s">
        <v>0</v>
      </c>
      <c r="B105" s="3" t="s">
        <v>74</v>
      </c>
      <c r="C105" s="3">
        <v>2131252</v>
      </c>
      <c r="D105" s="8">
        <v>275</v>
      </c>
      <c r="E105" s="8">
        <v>281</v>
      </c>
      <c r="F105" s="4">
        <f t="shared" si="3"/>
        <v>2.181818181818182E-2</v>
      </c>
      <c r="H105" s="11">
        <f t="shared" si="4"/>
        <v>281</v>
      </c>
    </row>
    <row r="106" spans="1:11">
      <c r="A106" s="3" t="s">
        <v>0</v>
      </c>
      <c r="B106" s="3" t="s">
        <v>74</v>
      </c>
      <c r="C106" s="3">
        <v>2131253</v>
      </c>
      <c r="D106" s="8">
        <v>216</v>
      </c>
      <c r="E106" s="8">
        <v>224</v>
      </c>
      <c r="F106" s="4">
        <f t="shared" si="3"/>
        <v>3.7037037037037035E-2</v>
      </c>
      <c r="H106" s="11">
        <f t="shared" si="4"/>
        <v>224</v>
      </c>
    </row>
    <row r="107" spans="1:11">
      <c r="A107" s="3" t="s">
        <v>0</v>
      </c>
      <c r="B107" s="3" t="s">
        <v>74</v>
      </c>
      <c r="C107" s="3">
        <v>2131254</v>
      </c>
      <c r="D107" s="8">
        <v>162</v>
      </c>
      <c r="E107" s="8">
        <v>167</v>
      </c>
      <c r="F107" s="4">
        <f t="shared" si="3"/>
        <v>3.0864197530864196E-2</v>
      </c>
      <c r="H107" s="11">
        <f t="shared" si="4"/>
        <v>167</v>
      </c>
    </row>
    <row r="108" spans="1:11">
      <c r="A108" s="3" t="s">
        <v>0</v>
      </c>
      <c r="B108" s="3" t="s">
        <v>74</v>
      </c>
      <c r="C108" s="3">
        <v>2131255</v>
      </c>
      <c r="D108" s="8">
        <v>196</v>
      </c>
      <c r="E108" s="8">
        <v>200</v>
      </c>
      <c r="F108" s="4">
        <f t="shared" si="3"/>
        <v>2.0408163265306121E-2</v>
      </c>
      <c r="G108" s="11"/>
      <c r="H108" s="11">
        <f t="shared" si="4"/>
        <v>200</v>
      </c>
    </row>
    <row r="109" spans="1:11">
      <c r="A109" s="3" t="s">
        <v>0</v>
      </c>
      <c r="B109" s="3" t="s">
        <v>83</v>
      </c>
      <c r="C109" s="3">
        <v>2132101</v>
      </c>
      <c r="D109" s="8">
        <v>399</v>
      </c>
      <c r="E109" s="8">
        <v>398</v>
      </c>
      <c r="F109" s="4">
        <f t="shared" si="3"/>
        <v>-2.5062656641604009E-3</v>
      </c>
      <c r="K109" s="11">
        <f>+E109</f>
        <v>398</v>
      </c>
    </row>
    <row r="110" spans="1:11">
      <c r="A110" s="3" t="s">
        <v>0</v>
      </c>
      <c r="B110" s="3" t="s">
        <v>83</v>
      </c>
      <c r="C110" s="3">
        <v>2132102</v>
      </c>
      <c r="D110" s="8">
        <v>216</v>
      </c>
      <c r="E110" s="8">
        <v>226</v>
      </c>
      <c r="F110" s="4">
        <f t="shared" si="3"/>
        <v>4.6296296296296294E-2</v>
      </c>
      <c r="K110" s="11">
        <f>+E110</f>
        <v>226</v>
      </c>
    </row>
    <row r="111" spans="1:11">
      <c r="A111" s="3" t="s">
        <v>0</v>
      </c>
      <c r="B111" s="3" t="s">
        <v>83</v>
      </c>
      <c r="C111" s="3">
        <v>2132103</v>
      </c>
      <c r="D111" s="8">
        <v>304</v>
      </c>
      <c r="E111" s="8">
        <v>304</v>
      </c>
      <c r="F111" s="4">
        <f t="shared" si="3"/>
        <v>0</v>
      </c>
      <c r="H111" s="11">
        <f>+E111</f>
        <v>304</v>
      </c>
      <c r="I111" s="11"/>
      <c r="K111" s="11"/>
    </row>
    <row r="112" spans="1:11">
      <c r="A112" s="3" t="s">
        <v>0</v>
      </c>
      <c r="B112" s="3" t="s">
        <v>83</v>
      </c>
      <c r="C112" s="3">
        <v>2132104</v>
      </c>
      <c r="D112" s="8">
        <v>265</v>
      </c>
      <c r="E112" s="8">
        <v>263</v>
      </c>
      <c r="F112" s="4">
        <f t="shared" si="3"/>
        <v>-7.5471698113207548E-3</v>
      </c>
      <c r="H112" s="11">
        <f>+E112</f>
        <v>263</v>
      </c>
      <c r="I112" s="11"/>
      <c r="K112" s="11"/>
    </row>
    <row r="113" spans="1:11">
      <c r="A113" s="3" t="s">
        <v>0</v>
      </c>
      <c r="B113" s="3" t="s">
        <v>83</v>
      </c>
      <c r="C113" s="3">
        <v>2132105</v>
      </c>
      <c r="D113" s="8">
        <v>357</v>
      </c>
      <c r="E113" s="8">
        <v>356</v>
      </c>
      <c r="F113" s="4">
        <f t="shared" si="3"/>
        <v>-2.8011204481792717E-3</v>
      </c>
      <c r="H113" s="11">
        <f>+E113</f>
        <v>356</v>
      </c>
    </row>
    <row r="114" spans="1:11">
      <c r="A114" s="3" t="s">
        <v>0</v>
      </c>
      <c r="B114" s="3" t="s">
        <v>83</v>
      </c>
      <c r="C114" s="3">
        <v>2132106</v>
      </c>
      <c r="D114" s="8">
        <v>145</v>
      </c>
      <c r="E114" s="8">
        <v>141</v>
      </c>
      <c r="F114" s="4">
        <f t="shared" si="3"/>
        <v>-2.7586206896551724E-2</v>
      </c>
      <c r="H114" s="11">
        <f>+E114</f>
        <v>141</v>
      </c>
      <c r="I114" s="11"/>
    </row>
    <row r="115" spans="1:11">
      <c r="A115" s="3" t="s">
        <v>0</v>
      </c>
      <c r="B115" s="3" t="s">
        <v>83</v>
      </c>
      <c r="C115" s="3">
        <v>2132107</v>
      </c>
      <c r="D115" s="8">
        <v>219</v>
      </c>
      <c r="E115" s="8">
        <v>228</v>
      </c>
      <c r="F115" s="4">
        <f t="shared" si="3"/>
        <v>4.1095890410958902E-2</v>
      </c>
      <c r="H115" s="11">
        <f t="shared" ref="H115:H118" si="5">+E115</f>
        <v>228</v>
      </c>
      <c r="I115" s="11"/>
    </row>
    <row r="116" spans="1:11">
      <c r="A116" s="3" t="s">
        <v>0</v>
      </c>
      <c r="B116" s="3" t="s">
        <v>83</v>
      </c>
      <c r="C116" s="3">
        <v>2132108</v>
      </c>
      <c r="D116" s="8">
        <v>249</v>
      </c>
      <c r="E116" s="8">
        <v>260</v>
      </c>
      <c r="F116" s="4">
        <f t="shared" si="3"/>
        <v>4.4176706827309238E-2</v>
      </c>
      <c r="H116" s="11">
        <f t="shared" si="5"/>
        <v>260</v>
      </c>
      <c r="I116" s="11"/>
    </row>
    <row r="117" spans="1:11">
      <c r="A117" s="3" t="s">
        <v>0</v>
      </c>
      <c r="B117" s="3" t="s">
        <v>83</v>
      </c>
      <c r="C117" s="3">
        <v>2132109</v>
      </c>
      <c r="D117" s="8">
        <v>315</v>
      </c>
      <c r="E117" s="8">
        <v>316</v>
      </c>
      <c r="F117" s="4">
        <f t="shared" si="3"/>
        <v>3.1746031746031746E-3</v>
      </c>
      <c r="H117" s="11">
        <f t="shared" si="5"/>
        <v>316</v>
      </c>
      <c r="I117" s="11"/>
    </row>
    <row r="118" spans="1:11">
      <c r="A118" s="3" t="s">
        <v>0</v>
      </c>
      <c r="B118" s="3" t="s">
        <v>83</v>
      </c>
      <c r="C118" s="3">
        <v>2132110</v>
      </c>
      <c r="D118" s="8">
        <v>414</v>
      </c>
      <c r="E118" s="8">
        <v>403</v>
      </c>
      <c r="F118" s="4">
        <f t="shared" si="3"/>
        <v>-2.6570048309178744E-2</v>
      </c>
      <c r="H118" s="11">
        <f t="shared" si="5"/>
        <v>403</v>
      </c>
      <c r="I118" s="11"/>
      <c r="K118" s="11"/>
    </row>
    <row r="119" spans="1:11">
      <c r="A119" s="3" t="s">
        <v>0</v>
      </c>
      <c r="B119" s="3" t="s">
        <v>83</v>
      </c>
      <c r="C119" s="3">
        <v>2132111</v>
      </c>
      <c r="D119" s="8">
        <v>248</v>
      </c>
      <c r="E119" s="8">
        <v>251</v>
      </c>
      <c r="F119" s="4">
        <f t="shared" si="3"/>
        <v>1.2096774193548387E-2</v>
      </c>
      <c r="I119" s="11">
        <f t="shared" ref="I119:I120" si="6">+E119</f>
        <v>251</v>
      </c>
    </row>
    <row r="120" spans="1:11">
      <c r="A120" s="3" t="s">
        <v>0</v>
      </c>
      <c r="B120" s="3" t="s">
        <v>83</v>
      </c>
      <c r="C120" s="3">
        <v>2132112</v>
      </c>
      <c r="D120" s="8">
        <v>287</v>
      </c>
      <c r="E120" s="8">
        <v>296</v>
      </c>
      <c r="F120" s="4">
        <f t="shared" si="3"/>
        <v>3.1358885017421602E-2</v>
      </c>
      <c r="I120" s="11">
        <f t="shared" si="6"/>
        <v>296</v>
      </c>
    </row>
    <row r="121" spans="1:11">
      <c r="A121" s="3" t="s">
        <v>0</v>
      </c>
      <c r="B121" s="3" t="s">
        <v>83</v>
      </c>
      <c r="C121" s="3">
        <v>2132113</v>
      </c>
      <c r="D121" s="8">
        <v>328</v>
      </c>
      <c r="E121" s="8">
        <v>325</v>
      </c>
      <c r="F121" s="4">
        <f t="shared" si="3"/>
        <v>-9.1463414634146336E-3</v>
      </c>
      <c r="K121" s="11">
        <f>+E121</f>
        <v>325</v>
      </c>
    </row>
    <row r="122" spans="1:11">
      <c r="A122" s="3" t="s">
        <v>0</v>
      </c>
      <c r="B122" s="3" t="s">
        <v>83</v>
      </c>
      <c r="C122" s="3">
        <v>2132114</v>
      </c>
      <c r="D122" s="8">
        <v>332</v>
      </c>
      <c r="E122" s="8">
        <v>327</v>
      </c>
      <c r="F122" s="4">
        <f t="shared" si="3"/>
        <v>-1.5060240963855422E-2</v>
      </c>
      <c r="K122" s="11">
        <f t="shared" ref="K122:K125" si="7">+E122</f>
        <v>327</v>
      </c>
    </row>
    <row r="123" spans="1:11">
      <c r="A123" s="3" t="s">
        <v>0</v>
      </c>
      <c r="B123" s="3" t="s">
        <v>83</v>
      </c>
      <c r="C123" s="3">
        <v>2132115</v>
      </c>
      <c r="D123" s="8">
        <v>359</v>
      </c>
      <c r="E123" s="8">
        <v>354</v>
      </c>
      <c r="F123" s="4">
        <f t="shared" si="3"/>
        <v>-1.3927576601671309E-2</v>
      </c>
      <c r="K123" s="11">
        <f t="shared" si="7"/>
        <v>354</v>
      </c>
    </row>
    <row r="124" spans="1:11">
      <c r="A124" s="3" t="s">
        <v>0</v>
      </c>
      <c r="B124" s="3" t="s">
        <v>83</v>
      </c>
      <c r="C124" s="3">
        <v>2132116</v>
      </c>
      <c r="D124" s="8">
        <v>161</v>
      </c>
      <c r="E124" s="8">
        <v>160</v>
      </c>
      <c r="F124" s="4">
        <f t="shared" si="3"/>
        <v>-6.2111801242236021E-3</v>
      </c>
      <c r="K124" s="11">
        <f t="shared" si="7"/>
        <v>160</v>
      </c>
    </row>
    <row r="125" spans="1:11">
      <c r="A125" s="3" t="s">
        <v>0</v>
      </c>
      <c r="B125" s="3" t="s">
        <v>83</v>
      </c>
      <c r="C125" s="3">
        <v>2132117</v>
      </c>
      <c r="D125" s="8">
        <v>344</v>
      </c>
      <c r="E125" s="8">
        <v>346</v>
      </c>
      <c r="F125" s="4">
        <f t="shared" si="3"/>
        <v>5.8139534883720929E-3</v>
      </c>
      <c r="K125" s="11">
        <f t="shared" si="7"/>
        <v>346</v>
      </c>
    </row>
    <row r="126" spans="1:11">
      <c r="A126" s="3" t="s">
        <v>0</v>
      </c>
      <c r="B126" s="3" t="s">
        <v>83</v>
      </c>
      <c r="C126" s="3">
        <v>2132118</v>
      </c>
      <c r="D126" s="8">
        <v>210</v>
      </c>
      <c r="E126" s="8">
        <v>207</v>
      </c>
      <c r="F126" s="4">
        <f t="shared" si="3"/>
        <v>-1.4285714285714285E-2</v>
      </c>
      <c r="I126" s="11">
        <f>+E126</f>
        <v>207</v>
      </c>
    </row>
    <row r="127" spans="1:11">
      <c r="A127" s="3" t="s">
        <v>0</v>
      </c>
      <c r="B127" s="3" t="s">
        <v>83</v>
      </c>
      <c r="C127" s="3">
        <v>2132119</v>
      </c>
      <c r="D127" s="8">
        <v>192</v>
      </c>
      <c r="E127" s="8">
        <v>189</v>
      </c>
      <c r="F127" s="4">
        <f t="shared" si="3"/>
        <v>-1.5625E-2</v>
      </c>
      <c r="I127" s="11">
        <f t="shared" ref="I127:I130" si="8">+E127</f>
        <v>189</v>
      </c>
    </row>
    <row r="128" spans="1:11">
      <c r="A128" s="3" t="s">
        <v>0</v>
      </c>
      <c r="B128" s="3" t="s">
        <v>83</v>
      </c>
      <c r="C128" s="3">
        <v>2132120</v>
      </c>
      <c r="D128" s="8">
        <v>258</v>
      </c>
      <c r="E128" s="8">
        <v>270</v>
      </c>
      <c r="F128" s="4">
        <f t="shared" si="3"/>
        <v>4.6511627906976744E-2</v>
      </c>
      <c r="I128" s="11">
        <f t="shared" si="8"/>
        <v>270</v>
      </c>
    </row>
    <row r="129" spans="1:11">
      <c r="A129" s="3" t="s">
        <v>0</v>
      </c>
      <c r="B129" s="3" t="s">
        <v>83</v>
      </c>
      <c r="C129" s="3">
        <v>2132121</v>
      </c>
      <c r="D129" s="8">
        <v>344</v>
      </c>
      <c r="E129" s="8">
        <v>341</v>
      </c>
      <c r="F129" s="4">
        <f t="shared" si="3"/>
        <v>-8.7209302325581394E-3</v>
      </c>
      <c r="I129" s="11">
        <f t="shared" si="8"/>
        <v>341</v>
      </c>
    </row>
    <row r="130" spans="1:11">
      <c r="A130" s="3" t="s">
        <v>0</v>
      </c>
      <c r="B130" s="3" t="s">
        <v>83</v>
      </c>
      <c r="C130" s="3">
        <v>2132122</v>
      </c>
      <c r="D130" s="8">
        <v>247</v>
      </c>
      <c r="E130" s="8">
        <v>244</v>
      </c>
      <c r="F130" s="4">
        <f t="shared" ref="F130:F193" si="9">(E130-D130)/D130</f>
        <v>-1.2145748987854251E-2</v>
      </c>
      <c r="I130" s="11">
        <f t="shared" si="8"/>
        <v>244</v>
      </c>
    </row>
    <row r="131" spans="1:11">
      <c r="A131" s="3" t="s">
        <v>0</v>
      </c>
      <c r="B131" s="3" t="s">
        <v>83</v>
      </c>
      <c r="C131" s="3">
        <v>2132123</v>
      </c>
      <c r="D131" s="8">
        <v>190</v>
      </c>
      <c r="E131" s="8">
        <v>189</v>
      </c>
      <c r="F131" s="4">
        <f t="shared" si="9"/>
        <v>-5.263157894736842E-3</v>
      </c>
      <c r="K131" s="11">
        <f t="shared" ref="K131" si="10">+E131</f>
        <v>189</v>
      </c>
    </row>
    <row r="132" spans="1:11">
      <c r="A132" s="3" t="s">
        <v>0</v>
      </c>
      <c r="B132" s="3" t="s">
        <v>83</v>
      </c>
      <c r="C132" s="3">
        <v>2132124</v>
      </c>
      <c r="D132" s="8">
        <v>254</v>
      </c>
      <c r="E132" s="8">
        <v>250</v>
      </c>
      <c r="F132" s="4">
        <f t="shared" si="9"/>
        <v>-1.5748031496062992E-2</v>
      </c>
      <c r="I132" s="11">
        <f>+E132</f>
        <v>250</v>
      </c>
    </row>
    <row r="133" spans="1:11">
      <c r="A133" s="3" t="s">
        <v>0</v>
      </c>
      <c r="B133" s="3" t="s">
        <v>83</v>
      </c>
      <c r="C133" s="3">
        <v>2132125</v>
      </c>
      <c r="D133" s="8">
        <v>234</v>
      </c>
      <c r="E133" s="8">
        <v>233</v>
      </c>
      <c r="F133" s="4">
        <f t="shared" si="9"/>
        <v>-4.2735042735042739E-3</v>
      </c>
      <c r="I133" s="11">
        <f t="shared" ref="I133:I152" si="11">+E133</f>
        <v>233</v>
      </c>
    </row>
    <row r="134" spans="1:11">
      <c r="A134" s="3" t="s">
        <v>0</v>
      </c>
      <c r="B134" s="3" t="s">
        <v>83</v>
      </c>
      <c r="C134" s="3">
        <v>2132126</v>
      </c>
      <c r="D134" s="8">
        <v>177</v>
      </c>
      <c r="E134" s="8">
        <v>183</v>
      </c>
      <c r="F134" s="4">
        <f t="shared" si="9"/>
        <v>3.3898305084745763E-2</v>
      </c>
      <c r="I134" s="11">
        <f t="shared" si="11"/>
        <v>183</v>
      </c>
    </row>
    <row r="135" spans="1:11">
      <c r="A135" s="3" t="s">
        <v>0</v>
      </c>
      <c r="B135" s="3" t="s">
        <v>83</v>
      </c>
      <c r="C135" s="3">
        <v>2132127</v>
      </c>
      <c r="D135" s="8">
        <v>305</v>
      </c>
      <c r="E135" s="8">
        <v>310</v>
      </c>
      <c r="F135" s="4">
        <f t="shared" si="9"/>
        <v>1.6393442622950821E-2</v>
      </c>
      <c r="I135" s="11">
        <f t="shared" si="11"/>
        <v>310</v>
      </c>
    </row>
    <row r="136" spans="1:11">
      <c r="A136" s="3" t="s">
        <v>0</v>
      </c>
      <c r="B136" s="3" t="s">
        <v>83</v>
      </c>
      <c r="C136" s="3">
        <v>2132128</v>
      </c>
      <c r="D136" s="8">
        <v>243</v>
      </c>
      <c r="E136" s="8">
        <v>241</v>
      </c>
      <c r="F136" s="4">
        <f t="shared" si="9"/>
        <v>-8.23045267489712E-3</v>
      </c>
      <c r="I136" s="11">
        <f t="shared" si="11"/>
        <v>241</v>
      </c>
    </row>
    <row r="137" spans="1:11">
      <c r="A137" s="3" t="s">
        <v>0</v>
      </c>
      <c r="B137" s="3" t="s">
        <v>83</v>
      </c>
      <c r="C137" s="3">
        <v>2132129</v>
      </c>
      <c r="D137" s="8">
        <v>186</v>
      </c>
      <c r="E137" s="8">
        <v>194</v>
      </c>
      <c r="F137" s="4">
        <f t="shared" si="9"/>
        <v>4.3010752688172046E-2</v>
      </c>
      <c r="I137" s="11">
        <f t="shared" si="11"/>
        <v>194</v>
      </c>
    </row>
    <row r="138" spans="1:11">
      <c r="A138" s="3" t="s">
        <v>0</v>
      </c>
      <c r="B138" s="3" t="s">
        <v>83</v>
      </c>
      <c r="C138" s="3">
        <v>2132130</v>
      </c>
      <c r="D138" s="8">
        <v>354</v>
      </c>
      <c r="E138" s="8">
        <v>351</v>
      </c>
      <c r="F138" s="4">
        <f t="shared" si="9"/>
        <v>-8.4745762711864406E-3</v>
      </c>
      <c r="I138" s="11">
        <f t="shared" si="11"/>
        <v>351</v>
      </c>
    </row>
    <row r="139" spans="1:11">
      <c r="A139" s="3" t="s">
        <v>0</v>
      </c>
      <c r="B139" s="3" t="s">
        <v>83</v>
      </c>
      <c r="C139" s="3">
        <v>2132131</v>
      </c>
      <c r="D139" s="8">
        <v>304</v>
      </c>
      <c r="E139" s="8">
        <v>313</v>
      </c>
      <c r="F139" s="4">
        <f t="shared" si="9"/>
        <v>2.9605263157894735E-2</v>
      </c>
      <c r="I139" s="11">
        <f t="shared" si="11"/>
        <v>313</v>
      </c>
    </row>
    <row r="140" spans="1:11">
      <c r="A140" s="3" t="s">
        <v>0</v>
      </c>
      <c r="B140" s="3" t="s">
        <v>83</v>
      </c>
      <c r="C140" s="3">
        <v>2132132</v>
      </c>
      <c r="D140" s="8">
        <v>274</v>
      </c>
      <c r="E140" s="8">
        <v>277</v>
      </c>
      <c r="F140" s="4">
        <f t="shared" si="9"/>
        <v>1.0948905109489052E-2</v>
      </c>
      <c r="I140" s="11">
        <f t="shared" si="11"/>
        <v>277</v>
      </c>
    </row>
    <row r="141" spans="1:11">
      <c r="A141" s="3" t="s">
        <v>0</v>
      </c>
      <c r="B141" s="3" t="s">
        <v>83</v>
      </c>
      <c r="C141" s="3">
        <v>2132133</v>
      </c>
      <c r="D141" s="8">
        <v>173</v>
      </c>
      <c r="E141" s="8">
        <v>172</v>
      </c>
      <c r="F141" s="4">
        <f t="shared" si="9"/>
        <v>-5.7803468208092483E-3</v>
      </c>
      <c r="H141" s="11">
        <f>+E141</f>
        <v>172</v>
      </c>
      <c r="I141" s="11"/>
      <c r="K141" s="11"/>
    </row>
    <row r="142" spans="1:11">
      <c r="A142" s="3" t="s">
        <v>0</v>
      </c>
      <c r="B142" s="3" t="s">
        <v>83</v>
      </c>
      <c r="C142" s="3">
        <v>2132134</v>
      </c>
      <c r="D142" s="8">
        <v>256</v>
      </c>
      <c r="E142" s="8">
        <v>260</v>
      </c>
      <c r="F142" s="4">
        <f t="shared" si="9"/>
        <v>1.5625E-2</v>
      </c>
      <c r="I142" s="11">
        <f t="shared" si="11"/>
        <v>260</v>
      </c>
    </row>
    <row r="143" spans="1:11">
      <c r="A143" s="3" t="s">
        <v>0</v>
      </c>
      <c r="B143" s="3" t="s">
        <v>83</v>
      </c>
      <c r="C143" s="3">
        <v>2132135</v>
      </c>
      <c r="D143" s="8">
        <v>232</v>
      </c>
      <c r="E143" s="8">
        <v>237</v>
      </c>
      <c r="F143" s="4">
        <f t="shared" si="9"/>
        <v>2.1551724137931036E-2</v>
      </c>
      <c r="I143" s="11">
        <f t="shared" si="11"/>
        <v>237</v>
      </c>
    </row>
    <row r="144" spans="1:11">
      <c r="A144" s="3" t="s">
        <v>0</v>
      </c>
      <c r="B144" s="3" t="s">
        <v>83</v>
      </c>
      <c r="C144" s="3">
        <v>2132136</v>
      </c>
      <c r="D144" s="8">
        <v>132</v>
      </c>
      <c r="E144" s="8">
        <v>129</v>
      </c>
      <c r="F144" s="4">
        <f t="shared" si="9"/>
        <v>-2.2727272727272728E-2</v>
      </c>
      <c r="I144" s="11">
        <f t="shared" si="11"/>
        <v>129</v>
      </c>
    </row>
    <row r="145" spans="1:11">
      <c r="A145" s="3" t="s">
        <v>0</v>
      </c>
      <c r="B145" s="3" t="s">
        <v>83</v>
      </c>
      <c r="C145" s="3">
        <v>2132137</v>
      </c>
      <c r="D145" s="8">
        <v>250</v>
      </c>
      <c r="E145" s="8">
        <v>251</v>
      </c>
      <c r="F145" s="4">
        <f t="shared" si="9"/>
        <v>4.0000000000000001E-3</v>
      </c>
      <c r="I145" s="11">
        <f t="shared" si="11"/>
        <v>251</v>
      </c>
    </row>
    <row r="146" spans="1:11">
      <c r="A146" s="3" t="s">
        <v>0</v>
      </c>
      <c r="B146" s="3" t="s">
        <v>83</v>
      </c>
      <c r="C146" s="3">
        <v>2132138</v>
      </c>
      <c r="D146" s="8">
        <v>405</v>
      </c>
      <c r="E146" s="8">
        <v>423</v>
      </c>
      <c r="F146" s="4">
        <f t="shared" si="9"/>
        <v>4.4444444444444446E-2</v>
      </c>
      <c r="I146" s="11">
        <f t="shared" si="11"/>
        <v>423</v>
      </c>
    </row>
    <row r="147" spans="1:11">
      <c r="A147" s="3" t="s">
        <v>0</v>
      </c>
      <c r="B147" s="3" t="s">
        <v>83</v>
      </c>
      <c r="C147" s="3">
        <v>2132139</v>
      </c>
      <c r="D147" s="8">
        <v>152</v>
      </c>
      <c r="E147" s="8">
        <v>148</v>
      </c>
      <c r="F147" s="4">
        <f t="shared" si="9"/>
        <v>-2.6315789473684209E-2</v>
      </c>
      <c r="I147" s="11">
        <f t="shared" si="11"/>
        <v>148</v>
      </c>
    </row>
    <row r="148" spans="1:11">
      <c r="A148" s="3" t="s">
        <v>0</v>
      </c>
      <c r="B148" s="3" t="s">
        <v>83</v>
      </c>
      <c r="C148" s="3">
        <v>2132140</v>
      </c>
      <c r="D148" s="8">
        <v>129</v>
      </c>
      <c r="E148" s="8">
        <v>138</v>
      </c>
      <c r="F148" s="4">
        <f t="shared" si="9"/>
        <v>6.9767441860465115E-2</v>
      </c>
      <c r="I148" s="11">
        <f t="shared" si="11"/>
        <v>138</v>
      </c>
      <c r="K148" s="11"/>
    </row>
    <row r="149" spans="1:11">
      <c r="A149" s="3" t="s">
        <v>0</v>
      </c>
      <c r="B149" s="3" t="s">
        <v>83</v>
      </c>
      <c r="C149" s="3">
        <v>2132141</v>
      </c>
      <c r="D149" s="8">
        <v>326</v>
      </c>
      <c r="E149" s="8">
        <v>335</v>
      </c>
      <c r="F149" s="4">
        <f t="shared" si="9"/>
        <v>2.7607361963190184E-2</v>
      </c>
      <c r="I149" s="11">
        <f t="shared" si="11"/>
        <v>335</v>
      </c>
    </row>
    <row r="150" spans="1:11">
      <c r="A150" s="3" t="s">
        <v>0</v>
      </c>
      <c r="B150" s="3" t="s">
        <v>83</v>
      </c>
      <c r="C150" s="3">
        <v>2132142</v>
      </c>
      <c r="D150" s="8">
        <v>284</v>
      </c>
      <c r="E150" s="8">
        <v>282</v>
      </c>
      <c r="F150" s="4">
        <f t="shared" si="9"/>
        <v>-7.0422535211267607E-3</v>
      </c>
      <c r="I150" s="11">
        <f t="shared" si="11"/>
        <v>282</v>
      </c>
    </row>
    <row r="151" spans="1:11">
      <c r="A151" s="3" t="s">
        <v>0</v>
      </c>
      <c r="B151" s="3" t="s">
        <v>83</v>
      </c>
      <c r="C151" s="3">
        <v>2132143</v>
      </c>
      <c r="D151" s="8">
        <v>146</v>
      </c>
      <c r="E151" s="8">
        <v>153</v>
      </c>
      <c r="F151" s="4">
        <f t="shared" si="9"/>
        <v>4.7945205479452052E-2</v>
      </c>
      <c r="I151" s="11">
        <f t="shared" si="11"/>
        <v>153</v>
      </c>
    </row>
    <row r="152" spans="1:11">
      <c r="A152" s="3" t="s">
        <v>0</v>
      </c>
      <c r="B152" s="3" t="s">
        <v>83</v>
      </c>
      <c r="C152" s="3">
        <v>2132144</v>
      </c>
      <c r="D152" s="8">
        <v>229</v>
      </c>
      <c r="E152" s="8">
        <v>226</v>
      </c>
      <c r="F152" s="4">
        <f t="shared" si="9"/>
        <v>-1.3100436681222707E-2</v>
      </c>
      <c r="I152" s="11">
        <f t="shared" si="11"/>
        <v>226</v>
      </c>
      <c r="K152" s="11"/>
    </row>
    <row r="153" spans="1:11">
      <c r="A153" s="3" t="s">
        <v>0</v>
      </c>
      <c r="B153" s="3" t="s">
        <v>83</v>
      </c>
      <c r="C153" s="3">
        <v>2132145</v>
      </c>
      <c r="D153" s="8">
        <v>281</v>
      </c>
      <c r="E153" s="8">
        <v>278</v>
      </c>
      <c r="F153" s="4">
        <f t="shared" si="9"/>
        <v>-1.0676156583629894E-2</v>
      </c>
      <c r="K153" s="11">
        <f>+E153</f>
        <v>278</v>
      </c>
    </row>
    <row r="154" spans="1:11">
      <c r="A154" s="3" t="s">
        <v>0</v>
      </c>
      <c r="B154" s="3" t="s">
        <v>83</v>
      </c>
      <c r="C154" s="3">
        <v>2132146</v>
      </c>
      <c r="D154" s="8">
        <v>216</v>
      </c>
      <c r="E154" s="8">
        <v>211</v>
      </c>
      <c r="F154" s="4">
        <f t="shared" si="9"/>
        <v>-2.3148148148148147E-2</v>
      </c>
      <c r="K154" s="11">
        <f>+E154</f>
        <v>211</v>
      </c>
    </row>
    <row r="155" spans="1:11">
      <c r="A155" s="3" t="s">
        <v>0</v>
      </c>
      <c r="B155" s="3" t="s">
        <v>83</v>
      </c>
      <c r="C155" s="3">
        <v>2132147</v>
      </c>
      <c r="D155" s="8">
        <v>270</v>
      </c>
      <c r="E155" s="8">
        <v>270</v>
      </c>
      <c r="F155" s="4">
        <f t="shared" si="9"/>
        <v>0</v>
      </c>
      <c r="K155" s="11">
        <f>+E155</f>
        <v>270</v>
      </c>
    </row>
    <row r="156" spans="1:11">
      <c r="A156" s="3" t="s">
        <v>0</v>
      </c>
      <c r="B156" s="3" t="s">
        <v>83</v>
      </c>
      <c r="C156" s="3">
        <v>2132148</v>
      </c>
      <c r="D156" s="8">
        <v>185</v>
      </c>
      <c r="E156" s="8">
        <v>186</v>
      </c>
      <c r="F156" s="4">
        <f t="shared" si="9"/>
        <v>5.4054054054054057E-3</v>
      </c>
      <c r="K156" s="11">
        <f>+E156</f>
        <v>186</v>
      </c>
    </row>
    <row r="157" spans="1:11">
      <c r="A157" s="3" t="s">
        <v>0</v>
      </c>
      <c r="B157" s="3" t="s">
        <v>83</v>
      </c>
      <c r="C157" s="3">
        <v>2132149</v>
      </c>
      <c r="D157" s="8">
        <v>137</v>
      </c>
      <c r="E157" s="8">
        <v>137</v>
      </c>
      <c r="F157" s="4">
        <f t="shared" si="9"/>
        <v>0</v>
      </c>
      <c r="I157" s="11">
        <f>+E157</f>
        <v>137</v>
      </c>
    </row>
    <row r="158" spans="1:11">
      <c r="A158" s="3" t="s">
        <v>0</v>
      </c>
      <c r="B158" s="3" t="s">
        <v>83</v>
      </c>
      <c r="C158" s="3">
        <v>2132150</v>
      </c>
      <c r="D158" s="8">
        <v>190</v>
      </c>
      <c r="E158" s="8">
        <v>192</v>
      </c>
      <c r="F158" s="4">
        <f t="shared" si="9"/>
        <v>1.0526315789473684E-2</v>
      </c>
      <c r="I158" s="11">
        <f t="shared" ref="I158:I214" si="12">+E158</f>
        <v>192</v>
      </c>
    </row>
    <row r="159" spans="1:11">
      <c r="A159" s="3" t="s">
        <v>0</v>
      </c>
      <c r="B159" s="3" t="s">
        <v>83</v>
      </c>
      <c r="C159" s="3">
        <v>2132151</v>
      </c>
      <c r="D159" s="8">
        <v>206</v>
      </c>
      <c r="E159" s="8">
        <v>201</v>
      </c>
      <c r="F159" s="4">
        <f t="shared" si="9"/>
        <v>-2.4271844660194174E-2</v>
      </c>
      <c r="I159" s="11">
        <f t="shared" si="12"/>
        <v>201</v>
      </c>
    </row>
    <row r="160" spans="1:11">
      <c r="A160" s="3" t="s">
        <v>0</v>
      </c>
      <c r="B160" s="3" t="s">
        <v>83</v>
      </c>
      <c r="C160" s="3">
        <v>2132152</v>
      </c>
      <c r="D160" s="8">
        <v>214</v>
      </c>
      <c r="E160" s="8">
        <v>228</v>
      </c>
      <c r="F160" s="4">
        <f t="shared" si="9"/>
        <v>6.5420560747663545E-2</v>
      </c>
      <c r="I160" s="11">
        <f t="shared" si="12"/>
        <v>228</v>
      </c>
    </row>
    <row r="161" spans="1:9">
      <c r="A161" s="3" t="s">
        <v>0</v>
      </c>
      <c r="B161" s="3" t="s">
        <v>83</v>
      </c>
      <c r="C161" s="3">
        <v>2132153</v>
      </c>
      <c r="D161" s="8">
        <v>185</v>
      </c>
      <c r="E161" s="8">
        <v>190</v>
      </c>
      <c r="F161" s="4">
        <f t="shared" si="9"/>
        <v>2.7027027027027029E-2</v>
      </c>
      <c r="I161" s="11">
        <f t="shared" si="12"/>
        <v>190</v>
      </c>
    </row>
    <row r="162" spans="1:9">
      <c r="A162" s="3" t="s">
        <v>0</v>
      </c>
      <c r="B162" s="3" t="s">
        <v>83</v>
      </c>
      <c r="C162" s="3">
        <v>2132154</v>
      </c>
      <c r="D162" s="8">
        <v>201</v>
      </c>
      <c r="E162" s="8">
        <v>208</v>
      </c>
      <c r="F162" s="4">
        <f t="shared" si="9"/>
        <v>3.482587064676617E-2</v>
      </c>
      <c r="I162" s="11">
        <f t="shared" si="12"/>
        <v>208</v>
      </c>
    </row>
    <row r="163" spans="1:9">
      <c r="A163" s="3" t="s">
        <v>0</v>
      </c>
      <c r="B163" s="3" t="s">
        <v>84</v>
      </c>
      <c r="C163" s="3">
        <v>2132201</v>
      </c>
      <c r="D163" s="8">
        <v>297</v>
      </c>
      <c r="E163" s="8">
        <v>306</v>
      </c>
      <c r="F163" s="4">
        <f t="shared" si="9"/>
        <v>3.0303030303030304E-2</v>
      </c>
      <c r="H163" s="11"/>
      <c r="I163" s="11">
        <f t="shared" si="12"/>
        <v>306</v>
      </c>
    </row>
    <row r="164" spans="1:9">
      <c r="A164" s="3" t="s">
        <v>0</v>
      </c>
      <c r="B164" s="3" t="s">
        <v>84</v>
      </c>
      <c r="C164" s="3">
        <v>2132202</v>
      </c>
      <c r="D164" s="8">
        <v>272</v>
      </c>
      <c r="E164" s="8">
        <v>277</v>
      </c>
      <c r="F164" s="4">
        <f t="shared" si="9"/>
        <v>1.8382352941176471E-2</v>
      </c>
      <c r="I164" s="11">
        <f t="shared" si="12"/>
        <v>277</v>
      </c>
    </row>
    <row r="165" spans="1:9">
      <c r="A165" s="3" t="s">
        <v>0</v>
      </c>
      <c r="B165" s="3" t="s">
        <v>84</v>
      </c>
      <c r="C165" s="3">
        <v>2132203</v>
      </c>
      <c r="D165" s="8">
        <v>210</v>
      </c>
      <c r="E165" s="8">
        <v>209</v>
      </c>
      <c r="F165" s="4">
        <f t="shared" si="9"/>
        <v>-4.7619047619047623E-3</v>
      </c>
      <c r="I165" s="11">
        <f t="shared" si="12"/>
        <v>209</v>
      </c>
    </row>
    <row r="166" spans="1:9">
      <c r="A166" s="3" t="s">
        <v>0</v>
      </c>
      <c r="B166" s="3" t="s">
        <v>84</v>
      </c>
      <c r="C166" s="3">
        <v>2132204</v>
      </c>
      <c r="D166" s="8">
        <v>244</v>
      </c>
      <c r="E166" s="8">
        <v>242</v>
      </c>
      <c r="F166" s="4">
        <f t="shared" si="9"/>
        <v>-8.1967213114754103E-3</v>
      </c>
      <c r="I166" s="11">
        <f t="shared" si="12"/>
        <v>242</v>
      </c>
    </row>
    <row r="167" spans="1:9">
      <c r="A167" s="3" t="s">
        <v>0</v>
      </c>
      <c r="B167" s="3" t="s">
        <v>84</v>
      </c>
      <c r="C167" s="3">
        <v>2132205</v>
      </c>
      <c r="D167" s="8">
        <v>153</v>
      </c>
      <c r="E167" s="8">
        <v>154</v>
      </c>
      <c r="F167" s="4">
        <f t="shared" si="9"/>
        <v>6.5359477124183009E-3</v>
      </c>
      <c r="I167" s="11">
        <f t="shared" si="12"/>
        <v>154</v>
      </c>
    </row>
    <row r="168" spans="1:9">
      <c r="A168" s="3" t="s">
        <v>0</v>
      </c>
      <c r="B168" s="3" t="s">
        <v>84</v>
      </c>
      <c r="C168" s="3">
        <v>2132206</v>
      </c>
      <c r="D168" s="8">
        <v>212</v>
      </c>
      <c r="E168" s="8">
        <v>209</v>
      </c>
      <c r="F168" s="4">
        <f t="shared" si="9"/>
        <v>-1.4150943396226415E-2</v>
      </c>
      <c r="I168" s="11">
        <f t="shared" si="12"/>
        <v>209</v>
      </c>
    </row>
    <row r="169" spans="1:9">
      <c r="A169" s="3" t="s">
        <v>0</v>
      </c>
      <c r="B169" s="3" t="s">
        <v>84</v>
      </c>
      <c r="C169" s="3">
        <v>2132207</v>
      </c>
      <c r="D169" s="8">
        <v>176</v>
      </c>
      <c r="E169" s="8">
        <v>170</v>
      </c>
      <c r="F169" s="4">
        <f t="shared" si="9"/>
        <v>-3.4090909090909088E-2</v>
      </c>
      <c r="I169" s="11">
        <f t="shared" si="12"/>
        <v>170</v>
      </c>
    </row>
    <row r="170" spans="1:9">
      <c r="A170" s="3" t="s">
        <v>0</v>
      </c>
      <c r="B170" s="3" t="s">
        <v>84</v>
      </c>
      <c r="C170" s="3">
        <v>2132208</v>
      </c>
      <c r="D170" s="8">
        <v>232</v>
      </c>
      <c r="E170" s="8">
        <v>232</v>
      </c>
      <c r="F170" s="4">
        <f t="shared" si="9"/>
        <v>0</v>
      </c>
      <c r="I170" s="11">
        <f t="shared" si="12"/>
        <v>232</v>
      </c>
    </row>
    <row r="171" spans="1:9">
      <c r="A171" s="3" t="s">
        <v>0</v>
      </c>
      <c r="B171" s="3" t="s">
        <v>84</v>
      </c>
      <c r="C171" s="3">
        <v>2132209</v>
      </c>
      <c r="D171" s="8">
        <v>153</v>
      </c>
      <c r="E171" s="8">
        <v>151</v>
      </c>
      <c r="F171" s="4">
        <f t="shared" si="9"/>
        <v>-1.3071895424836602E-2</v>
      </c>
      <c r="I171" s="11">
        <f t="shared" si="12"/>
        <v>151</v>
      </c>
    </row>
    <row r="172" spans="1:9">
      <c r="A172" s="3" t="s">
        <v>0</v>
      </c>
      <c r="B172" s="3" t="s">
        <v>84</v>
      </c>
      <c r="C172" s="3">
        <v>2132210</v>
      </c>
      <c r="D172" s="8">
        <v>190</v>
      </c>
      <c r="E172" s="8">
        <v>198</v>
      </c>
      <c r="F172" s="4">
        <f t="shared" si="9"/>
        <v>4.2105263157894736E-2</v>
      </c>
      <c r="I172" s="11">
        <f t="shared" si="12"/>
        <v>198</v>
      </c>
    </row>
    <row r="173" spans="1:9">
      <c r="A173" s="3" t="s">
        <v>0</v>
      </c>
      <c r="B173" s="3" t="s">
        <v>84</v>
      </c>
      <c r="C173" s="3">
        <v>2132211</v>
      </c>
      <c r="D173" s="8">
        <v>162</v>
      </c>
      <c r="E173" s="8">
        <v>170</v>
      </c>
      <c r="F173" s="4">
        <f t="shared" si="9"/>
        <v>4.9382716049382713E-2</v>
      </c>
      <c r="I173" s="11">
        <f t="shared" si="12"/>
        <v>170</v>
      </c>
    </row>
    <row r="174" spans="1:9">
      <c r="A174" s="3" t="s">
        <v>0</v>
      </c>
      <c r="B174" s="3" t="s">
        <v>84</v>
      </c>
      <c r="C174" s="3">
        <v>2132212</v>
      </c>
      <c r="D174" s="8">
        <v>257</v>
      </c>
      <c r="E174" s="8">
        <v>259</v>
      </c>
      <c r="F174" s="4">
        <f t="shared" si="9"/>
        <v>7.7821011673151752E-3</v>
      </c>
      <c r="I174" s="11">
        <f t="shared" si="12"/>
        <v>259</v>
      </c>
    </row>
    <row r="175" spans="1:9">
      <c r="A175" s="3" t="s">
        <v>0</v>
      </c>
      <c r="B175" s="3" t="s">
        <v>84</v>
      </c>
      <c r="C175" s="3">
        <v>2132213</v>
      </c>
      <c r="D175" s="8">
        <v>229</v>
      </c>
      <c r="E175" s="8">
        <v>240</v>
      </c>
      <c r="F175" s="4">
        <f t="shared" si="9"/>
        <v>4.8034934497816595E-2</v>
      </c>
      <c r="I175" s="11">
        <f t="shared" si="12"/>
        <v>240</v>
      </c>
    </row>
    <row r="176" spans="1:9">
      <c r="A176" s="3" t="s">
        <v>0</v>
      </c>
      <c r="B176" s="3" t="s">
        <v>84</v>
      </c>
      <c r="C176" s="3">
        <v>2132214</v>
      </c>
      <c r="D176" s="8">
        <v>218</v>
      </c>
      <c r="E176" s="8">
        <v>238</v>
      </c>
      <c r="F176" s="4">
        <f t="shared" si="9"/>
        <v>9.1743119266055051E-2</v>
      </c>
      <c r="I176" s="11">
        <f t="shared" si="12"/>
        <v>238</v>
      </c>
    </row>
    <row r="177" spans="1:9">
      <c r="A177" s="3" t="s">
        <v>0</v>
      </c>
      <c r="B177" s="3" t="s">
        <v>84</v>
      </c>
      <c r="C177" s="3">
        <v>2132215</v>
      </c>
      <c r="D177" s="8">
        <v>246</v>
      </c>
      <c r="E177" s="8">
        <v>268</v>
      </c>
      <c r="F177" s="4">
        <f t="shared" si="9"/>
        <v>8.943089430894309E-2</v>
      </c>
      <c r="I177" s="11">
        <f t="shared" si="12"/>
        <v>268</v>
      </c>
    </row>
    <row r="178" spans="1:9">
      <c r="A178" s="3" t="s">
        <v>0</v>
      </c>
      <c r="B178" s="3" t="s">
        <v>84</v>
      </c>
      <c r="C178" s="3">
        <v>2132216</v>
      </c>
      <c r="D178" s="8">
        <v>166</v>
      </c>
      <c r="E178" s="8">
        <v>179</v>
      </c>
      <c r="F178" s="4">
        <f t="shared" si="9"/>
        <v>7.8313253012048195E-2</v>
      </c>
      <c r="I178" s="11">
        <f t="shared" si="12"/>
        <v>179</v>
      </c>
    </row>
    <row r="179" spans="1:9">
      <c r="A179" s="3" t="s">
        <v>0</v>
      </c>
      <c r="B179" s="3" t="s">
        <v>84</v>
      </c>
      <c r="C179" s="3">
        <v>2132217</v>
      </c>
      <c r="D179" s="8">
        <v>161</v>
      </c>
      <c r="E179" s="8">
        <v>167</v>
      </c>
      <c r="F179" s="4">
        <f t="shared" si="9"/>
        <v>3.7267080745341616E-2</v>
      </c>
      <c r="I179" s="11">
        <f t="shared" si="12"/>
        <v>167</v>
      </c>
    </row>
    <row r="180" spans="1:9">
      <c r="A180" s="3" t="s">
        <v>0</v>
      </c>
      <c r="B180" s="3" t="s">
        <v>84</v>
      </c>
      <c r="C180" s="3">
        <v>2132218</v>
      </c>
      <c r="D180" s="8">
        <v>226</v>
      </c>
      <c r="E180" s="8">
        <v>215</v>
      </c>
      <c r="F180" s="4">
        <f t="shared" si="9"/>
        <v>-4.8672566371681415E-2</v>
      </c>
      <c r="I180" s="11">
        <f t="shared" si="12"/>
        <v>215</v>
      </c>
    </row>
    <row r="181" spans="1:9">
      <c r="A181" s="3" t="s">
        <v>0</v>
      </c>
      <c r="B181" s="3" t="s">
        <v>84</v>
      </c>
      <c r="C181" s="3">
        <v>2132219</v>
      </c>
      <c r="D181" s="8">
        <v>245</v>
      </c>
      <c r="E181" s="8">
        <v>250</v>
      </c>
      <c r="F181" s="4">
        <f t="shared" si="9"/>
        <v>2.0408163265306121E-2</v>
      </c>
      <c r="I181" s="11">
        <f t="shared" si="12"/>
        <v>250</v>
      </c>
    </row>
    <row r="182" spans="1:9">
      <c r="A182" s="3" t="s">
        <v>0</v>
      </c>
      <c r="B182" s="3" t="s">
        <v>84</v>
      </c>
      <c r="C182" s="3">
        <v>2132220</v>
      </c>
      <c r="D182" s="8">
        <v>205</v>
      </c>
      <c r="E182" s="8">
        <v>204</v>
      </c>
      <c r="F182" s="4">
        <f t="shared" si="9"/>
        <v>-4.8780487804878049E-3</v>
      </c>
      <c r="I182" s="11">
        <f t="shared" si="12"/>
        <v>204</v>
      </c>
    </row>
    <row r="183" spans="1:9">
      <c r="A183" s="3" t="s">
        <v>0</v>
      </c>
      <c r="B183" s="3" t="s">
        <v>84</v>
      </c>
      <c r="C183" s="3">
        <v>2132221</v>
      </c>
      <c r="D183" s="8">
        <v>315</v>
      </c>
      <c r="E183" s="8">
        <v>316</v>
      </c>
      <c r="F183" s="4">
        <f t="shared" si="9"/>
        <v>3.1746031746031746E-3</v>
      </c>
      <c r="I183" s="11">
        <f t="shared" si="12"/>
        <v>316</v>
      </c>
    </row>
    <row r="184" spans="1:9">
      <c r="A184" s="3" t="s">
        <v>0</v>
      </c>
      <c r="B184" s="3" t="s">
        <v>84</v>
      </c>
      <c r="C184" s="3">
        <v>2132222</v>
      </c>
      <c r="D184" s="8">
        <v>185</v>
      </c>
      <c r="E184" s="8">
        <v>183</v>
      </c>
      <c r="F184" s="4">
        <f t="shared" si="9"/>
        <v>-1.0810810810810811E-2</v>
      </c>
      <c r="I184" s="11">
        <f t="shared" si="12"/>
        <v>183</v>
      </c>
    </row>
    <row r="185" spans="1:9">
      <c r="A185" s="3" t="s">
        <v>0</v>
      </c>
      <c r="B185" s="3" t="s">
        <v>84</v>
      </c>
      <c r="C185" s="3">
        <v>2132223</v>
      </c>
      <c r="D185" s="8">
        <v>285</v>
      </c>
      <c r="E185" s="8">
        <v>288</v>
      </c>
      <c r="F185" s="4">
        <f t="shared" si="9"/>
        <v>1.0526315789473684E-2</v>
      </c>
      <c r="I185" s="11">
        <f t="shared" si="12"/>
        <v>288</v>
      </c>
    </row>
    <row r="186" spans="1:9">
      <c r="A186" s="3" t="s">
        <v>0</v>
      </c>
      <c r="B186" s="3" t="s">
        <v>84</v>
      </c>
      <c r="C186" s="3">
        <v>2132224</v>
      </c>
      <c r="D186" s="8">
        <v>203</v>
      </c>
      <c r="E186" s="8">
        <v>210</v>
      </c>
      <c r="F186" s="4">
        <f t="shared" si="9"/>
        <v>3.4482758620689655E-2</v>
      </c>
      <c r="I186" s="11">
        <f t="shared" si="12"/>
        <v>210</v>
      </c>
    </row>
    <row r="187" spans="1:9">
      <c r="A187" s="3" t="s">
        <v>0</v>
      </c>
      <c r="B187" s="3" t="s">
        <v>84</v>
      </c>
      <c r="C187" s="3">
        <v>2132225</v>
      </c>
      <c r="D187" s="8">
        <v>380</v>
      </c>
      <c r="E187" s="8">
        <v>388</v>
      </c>
      <c r="F187" s="4">
        <f t="shared" si="9"/>
        <v>2.1052631578947368E-2</v>
      </c>
      <c r="I187" s="11">
        <f t="shared" si="12"/>
        <v>388</v>
      </c>
    </row>
    <row r="188" spans="1:9">
      <c r="A188" s="3" t="s">
        <v>0</v>
      </c>
      <c r="B188" s="3" t="s">
        <v>84</v>
      </c>
      <c r="C188" s="3">
        <v>2132226</v>
      </c>
      <c r="D188" s="8">
        <v>121</v>
      </c>
      <c r="E188" s="8">
        <v>122</v>
      </c>
      <c r="F188" s="4">
        <f t="shared" si="9"/>
        <v>8.2644628099173556E-3</v>
      </c>
      <c r="I188" s="11">
        <f t="shared" si="12"/>
        <v>122</v>
      </c>
    </row>
    <row r="189" spans="1:9">
      <c r="A189" s="3" t="s">
        <v>0</v>
      </c>
      <c r="B189" s="3" t="s">
        <v>84</v>
      </c>
      <c r="C189" s="3">
        <v>2132227</v>
      </c>
      <c r="D189" s="8">
        <v>273</v>
      </c>
      <c r="E189" s="8">
        <v>273</v>
      </c>
      <c r="F189" s="4">
        <f t="shared" si="9"/>
        <v>0</v>
      </c>
      <c r="I189" s="11">
        <f t="shared" si="12"/>
        <v>273</v>
      </c>
    </row>
    <row r="190" spans="1:9">
      <c r="A190" s="3" t="s">
        <v>0</v>
      </c>
      <c r="B190" s="3" t="s">
        <v>84</v>
      </c>
      <c r="C190" s="3">
        <v>2132228</v>
      </c>
      <c r="D190" s="8">
        <v>229</v>
      </c>
      <c r="E190" s="8">
        <v>230</v>
      </c>
      <c r="F190" s="4">
        <f t="shared" si="9"/>
        <v>4.3668122270742356E-3</v>
      </c>
      <c r="I190" s="11">
        <f t="shared" si="12"/>
        <v>230</v>
      </c>
    </row>
    <row r="191" spans="1:9">
      <c r="A191" s="3" t="s">
        <v>0</v>
      </c>
      <c r="B191" s="3" t="s">
        <v>84</v>
      </c>
      <c r="C191" s="3">
        <v>2132229</v>
      </c>
      <c r="D191" s="8">
        <v>277</v>
      </c>
      <c r="E191" s="8">
        <v>281</v>
      </c>
      <c r="F191" s="4">
        <f t="shared" si="9"/>
        <v>1.444043321299639E-2</v>
      </c>
      <c r="I191" s="11">
        <f t="shared" si="12"/>
        <v>281</v>
      </c>
    </row>
    <row r="192" spans="1:9">
      <c r="A192" s="3" t="s">
        <v>0</v>
      </c>
      <c r="B192" s="3" t="s">
        <v>84</v>
      </c>
      <c r="C192" s="3">
        <v>2132230</v>
      </c>
      <c r="D192" s="8">
        <v>266</v>
      </c>
      <c r="E192" s="8">
        <v>268</v>
      </c>
      <c r="F192" s="4">
        <f t="shared" si="9"/>
        <v>7.5187969924812026E-3</v>
      </c>
      <c r="I192" s="11">
        <f t="shared" si="12"/>
        <v>268</v>
      </c>
    </row>
    <row r="193" spans="1:9">
      <c r="A193" s="3" t="s">
        <v>0</v>
      </c>
      <c r="B193" s="3" t="s">
        <v>84</v>
      </c>
      <c r="C193" s="3">
        <v>2132231</v>
      </c>
      <c r="D193" s="8">
        <v>262</v>
      </c>
      <c r="E193" s="8">
        <v>258</v>
      </c>
      <c r="F193" s="4">
        <f t="shared" si="9"/>
        <v>-1.5267175572519083E-2</v>
      </c>
      <c r="I193" s="11">
        <f t="shared" si="12"/>
        <v>258</v>
      </c>
    </row>
    <row r="194" spans="1:9">
      <c r="A194" s="3" t="s">
        <v>0</v>
      </c>
      <c r="B194" s="3" t="s">
        <v>84</v>
      </c>
      <c r="C194" s="3">
        <v>2132232</v>
      </c>
      <c r="D194" s="8">
        <v>331</v>
      </c>
      <c r="E194" s="8">
        <v>336</v>
      </c>
      <c r="F194" s="4">
        <f t="shared" ref="F194:F256" si="13">(E194-D194)/D194</f>
        <v>1.5105740181268883E-2</v>
      </c>
      <c r="I194" s="11">
        <f t="shared" si="12"/>
        <v>336</v>
      </c>
    </row>
    <row r="195" spans="1:9">
      <c r="A195" s="3" t="s">
        <v>0</v>
      </c>
      <c r="B195" s="3" t="s">
        <v>84</v>
      </c>
      <c r="C195" s="3">
        <v>2132233</v>
      </c>
      <c r="D195" s="8">
        <v>394</v>
      </c>
      <c r="E195" s="8">
        <v>419</v>
      </c>
      <c r="F195" s="4">
        <f t="shared" si="13"/>
        <v>6.3451776649746189E-2</v>
      </c>
      <c r="I195" s="11">
        <f t="shared" si="12"/>
        <v>419</v>
      </c>
    </row>
    <row r="196" spans="1:9">
      <c r="A196" s="3" t="s">
        <v>0</v>
      </c>
      <c r="B196" s="3" t="s">
        <v>84</v>
      </c>
      <c r="C196" s="3">
        <v>2132234</v>
      </c>
      <c r="D196" s="8">
        <v>242</v>
      </c>
      <c r="E196" s="8">
        <v>240</v>
      </c>
      <c r="F196" s="4">
        <f t="shared" si="13"/>
        <v>-8.2644628099173556E-3</v>
      </c>
      <c r="I196" s="11">
        <f t="shared" si="12"/>
        <v>240</v>
      </c>
    </row>
    <row r="197" spans="1:9">
      <c r="A197" s="3" t="s">
        <v>0</v>
      </c>
      <c r="B197" s="3" t="s">
        <v>84</v>
      </c>
      <c r="C197" s="3">
        <v>2132235</v>
      </c>
      <c r="D197" s="8">
        <v>175</v>
      </c>
      <c r="E197" s="8">
        <v>175</v>
      </c>
      <c r="F197" s="4">
        <f t="shared" si="13"/>
        <v>0</v>
      </c>
      <c r="I197" s="11">
        <f t="shared" si="12"/>
        <v>175</v>
      </c>
    </row>
    <row r="198" spans="1:9">
      <c r="A198" s="3" t="s">
        <v>0</v>
      </c>
      <c r="B198" s="3" t="s">
        <v>84</v>
      </c>
      <c r="C198" s="3">
        <v>2132236</v>
      </c>
      <c r="D198" s="8">
        <v>180</v>
      </c>
      <c r="E198" s="8">
        <v>187</v>
      </c>
      <c r="F198" s="4">
        <f t="shared" si="13"/>
        <v>3.888888888888889E-2</v>
      </c>
      <c r="I198" s="11">
        <f t="shared" si="12"/>
        <v>187</v>
      </c>
    </row>
    <row r="199" spans="1:9">
      <c r="A199" s="3" t="s">
        <v>0</v>
      </c>
      <c r="B199" s="3" t="s">
        <v>84</v>
      </c>
      <c r="C199" s="3">
        <v>2132237</v>
      </c>
      <c r="D199" s="8">
        <v>153</v>
      </c>
      <c r="E199" s="8">
        <v>162</v>
      </c>
      <c r="F199" s="4">
        <f t="shared" si="13"/>
        <v>5.8823529411764705E-2</v>
      </c>
      <c r="I199" s="11">
        <f t="shared" si="12"/>
        <v>162</v>
      </c>
    </row>
    <row r="200" spans="1:9">
      <c r="A200" s="3" t="s">
        <v>0</v>
      </c>
      <c r="B200" s="3" t="s">
        <v>84</v>
      </c>
      <c r="C200" s="3">
        <v>2132238</v>
      </c>
      <c r="D200" s="8">
        <v>171</v>
      </c>
      <c r="E200" s="8">
        <v>169</v>
      </c>
      <c r="F200" s="4">
        <f t="shared" si="13"/>
        <v>-1.1695906432748537E-2</v>
      </c>
      <c r="I200" s="11">
        <f t="shared" si="12"/>
        <v>169</v>
      </c>
    </row>
    <row r="201" spans="1:9">
      <c r="A201" s="3" t="s">
        <v>0</v>
      </c>
      <c r="B201" s="3" t="s">
        <v>84</v>
      </c>
      <c r="C201" s="3">
        <v>2132239</v>
      </c>
      <c r="D201" s="8">
        <v>404</v>
      </c>
      <c r="E201" s="8">
        <v>412</v>
      </c>
      <c r="F201" s="4">
        <f t="shared" si="13"/>
        <v>1.9801980198019802E-2</v>
      </c>
      <c r="I201" s="11">
        <f t="shared" si="12"/>
        <v>412</v>
      </c>
    </row>
    <row r="202" spans="1:9">
      <c r="A202" s="3" t="s">
        <v>0</v>
      </c>
      <c r="B202" s="3" t="s">
        <v>84</v>
      </c>
      <c r="C202" s="3">
        <v>2132240</v>
      </c>
      <c r="D202" s="8">
        <v>180</v>
      </c>
      <c r="E202" s="8">
        <v>179</v>
      </c>
      <c r="F202" s="4">
        <f t="shared" si="13"/>
        <v>-5.5555555555555558E-3</v>
      </c>
      <c r="I202" s="11">
        <f t="shared" si="12"/>
        <v>179</v>
      </c>
    </row>
    <row r="203" spans="1:9">
      <c r="A203" s="3" t="s">
        <v>0</v>
      </c>
      <c r="B203" s="3" t="s">
        <v>84</v>
      </c>
      <c r="C203" s="3">
        <v>2132241</v>
      </c>
      <c r="D203" s="8">
        <v>217</v>
      </c>
      <c r="E203" s="8">
        <v>213</v>
      </c>
      <c r="F203" s="4">
        <f t="shared" si="13"/>
        <v>-1.8433179723502304E-2</v>
      </c>
      <c r="I203" s="11">
        <f t="shared" si="12"/>
        <v>213</v>
      </c>
    </row>
    <row r="204" spans="1:9">
      <c r="A204" s="3" t="s">
        <v>0</v>
      </c>
      <c r="B204" s="3" t="s">
        <v>84</v>
      </c>
      <c r="C204" s="3">
        <v>2132242</v>
      </c>
      <c r="D204" s="8">
        <v>177</v>
      </c>
      <c r="E204" s="8">
        <v>175</v>
      </c>
      <c r="F204" s="4">
        <f t="shared" si="13"/>
        <v>-1.1299435028248588E-2</v>
      </c>
      <c r="I204" s="11">
        <f t="shared" si="12"/>
        <v>175</v>
      </c>
    </row>
    <row r="205" spans="1:9">
      <c r="A205" s="3" t="s">
        <v>0</v>
      </c>
      <c r="B205" s="3" t="s">
        <v>84</v>
      </c>
      <c r="C205" s="3">
        <v>2132243</v>
      </c>
      <c r="D205" s="8">
        <v>232</v>
      </c>
      <c r="E205" s="8">
        <v>232</v>
      </c>
      <c r="F205" s="4">
        <f t="shared" si="13"/>
        <v>0</v>
      </c>
      <c r="I205" s="11">
        <f t="shared" si="12"/>
        <v>232</v>
      </c>
    </row>
    <row r="206" spans="1:9">
      <c r="A206" s="3" t="s">
        <v>0</v>
      </c>
      <c r="B206" s="3" t="s">
        <v>84</v>
      </c>
      <c r="C206" s="3">
        <v>2132244</v>
      </c>
      <c r="D206" s="8">
        <v>232</v>
      </c>
      <c r="E206" s="8">
        <v>240</v>
      </c>
      <c r="F206" s="4">
        <f t="shared" si="13"/>
        <v>3.4482758620689655E-2</v>
      </c>
      <c r="I206" s="11">
        <f t="shared" si="12"/>
        <v>240</v>
      </c>
    </row>
    <row r="207" spans="1:9">
      <c r="A207" s="3" t="s">
        <v>0</v>
      </c>
      <c r="B207" s="3" t="s">
        <v>84</v>
      </c>
      <c r="C207" s="3">
        <v>2132245</v>
      </c>
      <c r="D207" s="8">
        <v>158</v>
      </c>
      <c r="E207" s="8">
        <v>164</v>
      </c>
      <c r="F207" s="4">
        <f t="shared" si="13"/>
        <v>3.7974683544303799E-2</v>
      </c>
      <c r="I207" s="11">
        <f t="shared" si="12"/>
        <v>164</v>
      </c>
    </row>
    <row r="208" spans="1:9">
      <c r="A208" s="3" t="s">
        <v>0</v>
      </c>
      <c r="B208" s="3" t="s">
        <v>84</v>
      </c>
      <c r="C208" s="3">
        <v>2132246</v>
      </c>
      <c r="D208" s="8">
        <v>188</v>
      </c>
      <c r="E208" s="8">
        <v>187</v>
      </c>
      <c r="F208" s="4">
        <f t="shared" si="13"/>
        <v>-5.3191489361702126E-3</v>
      </c>
      <c r="I208" s="11">
        <f t="shared" si="12"/>
        <v>187</v>
      </c>
    </row>
    <row r="209" spans="1:9">
      <c r="A209" s="3" t="s">
        <v>0</v>
      </c>
      <c r="B209" s="3" t="s">
        <v>84</v>
      </c>
      <c r="C209" s="3">
        <v>2132247</v>
      </c>
      <c r="D209" s="8">
        <v>0</v>
      </c>
      <c r="E209" s="8">
        <v>0</v>
      </c>
      <c r="F209" s="4">
        <v>0</v>
      </c>
      <c r="I209" s="11">
        <f t="shared" si="12"/>
        <v>0</v>
      </c>
    </row>
    <row r="210" spans="1:9">
      <c r="A210" s="3" t="s">
        <v>0</v>
      </c>
      <c r="B210" s="3" t="s">
        <v>84</v>
      </c>
      <c r="C210" s="3">
        <v>2132248</v>
      </c>
      <c r="D210" s="8">
        <v>165</v>
      </c>
      <c r="E210" s="8">
        <v>167</v>
      </c>
      <c r="F210" s="4">
        <f t="shared" si="13"/>
        <v>1.2121212121212121E-2</v>
      </c>
      <c r="I210" s="11">
        <f t="shared" si="12"/>
        <v>167</v>
      </c>
    </row>
    <row r="211" spans="1:9">
      <c r="A211" s="3" t="s">
        <v>0</v>
      </c>
      <c r="B211" s="3" t="s">
        <v>84</v>
      </c>
      <c r="C211" s="3">
        <v>2132249</v>
      </c>
      <c r="D211" s="8">
        <v>156</v>
      </c>
      <c r="E211" s="8">
        <v>153</v>
      </c>
      <c r="F211" s="4">
        <f t="shared" si="13"/>
        <v>-1.9230769230769232E-2</v>
      </c>
      <c r="I211" s="11">
        <f t="shared" si="12"/>
        <v>153</v>
      </c>
    </row>
    <row r="212" spans="1:9">
      <c r="A212" s="3" t="s">
        <v>0</v>
      </c>
      <c r="B212" s="3" t="s">
        <v>84</v>
      </c>
      <c r="C212" s="3">
        <v>2132250</v>
      </c>
      <c r="D212" s="8">
        <v>213</v>
      </c>
      <c r="E212" s="8">
        <v>211</v>
      </c>
      <c r="F212" s="4">
        <f t="shared" si="13"/>
        <v>-9.3896713615023476E-3</v>
      </c>
      <c r="I212" s="11">
        <f t="shared" si="12"/>
        <v>211</v>
      </c>
    </row>
    <row r="213" spans="1:9">
      <c r="A213" s="3" t="s">
        <v>0</v>
      </c>
      <c r="B213" s="3" t="s">
        <v>84</v>
      </c>
      <c r="C213" s="3">
        <v>2132251</v>
      </c>
      <c r="D213" s="8">
        <v>233</v>
      </c>
      <c r="E213" s="8">
        <v>233</v>
      </c>
      <c r="F213" s="4">
        <f t="shared" si="13"/>
        <v>0</v>
      </c>
      <c r="I213" s="11">
        <f t="shared" si="12"/>
        <v>233</v>
      </c>
    </row>
    <row r="214" spans="1:9">
      <c r="A214" s="3" t="s">
        <v>0</v>
      </c>
      <c r="B214" s="3" t="s">
        <v>84</v>
      </c>
      <c r="C214" s="3">
        <v>2132252</v>
      </c>
      <c r="D214" s="8">
        <v>230</v>
      </c>
      <c r="E214" s="8">
        <v>232</v>
      </c>
      <c r="F214" s="4">
        <f t="shared" si="13"/>
        <v>8.6956521739130436E-3</v>
      </c>
      <c r="I214" s="11">
        <f t="shared" si="12"/>
        <v>232</v>
      </c>
    </row>
    <row r="215" spans="1:9">
      <c r="A215" s="3" t="s">
        <v>0</v>
      </c>
      <c r="B215" s="3" t="s">
        <v>87</v>
      </c>
      <c r="C215" s="3">
        <v>2132501</v>
      </c>
      <c r="D215" s="8">
        <v>157</v>
      </c>
      <c r="E215" s="8">
        <v>155</v>
      </c>
      <c r="F215" s="4">
        <f t="shared" si="13"/>
        <v>-1.2738853503184714E-2</v>
      </c>
      <c r="H215" s="11">
        <f t="shared" ref="H215:H227" si="14">+E215</f>
        <v>155</v>
      </c>
    </row>
    <row r="216" spans="1:9">
      <c r="A216" s="3" t="s">
        <v>0</v>
      </c>
      <c r="B216" s="3" t="s">
        <v>87</v>
      </c>
      <c r="C216" s="3">
        <v>2132502</v>
      </c>
      <c r="D216" s="8">
        <v>433</v>
      </c>
      <c r="E216" s="8">
        <v>436</v>
      </c>
      <c r="F216" s="4">
        <f t="shared" si="13"/>
        <v>6.9284064665127024E-3</v>
      </c>
      <c r="H216" s="11">
        <f t="shared" si="14"/>
        <v>436</v>
      </c>
    </row>
    <row r="217" spans="1:9">
      <c r="A217" s="3" t="s">
        <v>0</v>
      </c>
      <c r="B217" s="3" t="s">
        <v>87</v>
      </c>
      <c r="C217" s="3">
        <v>2132503</v>
      </c>
      <c r="D217" s="8">
        <v>365</v>
      </c>
      <c r="E217" s="8">
        <v>371</v>
      </c>
      <c r="F217" s="4">
        <f t="shared" si="13"/>
        <v>1.643835616438356E-2</v>
      </c>
      <c r="H217" s="11">
        <f t="shared" si="14"/>
        <v>371</v>
      </c>
    </row>
    <row r="218" spans="1:9">
      <c r="A218" s="3" t="s">
        <v>0</v>
      </c>
      <c r="B218" s="3" t="s">
        <v>87</v>
      </c>
      <c r="C218" s="3">
        <v>2132504</v>
      </c>
      <c r="D218" s="8">
        <v>400</v>
      </c>
      <c r="E218" s="8">
        <v>396</v>
      </c>
      <c r="F218" s="4">
        <f t="shared" si="13"/>
        <v>-0.01</v>
      </c>
      <c r="H218" s="11">
        <f t="shared" si="14"/>
        <v>396</v>
      </c>
    </row>
    <row r="219" spans="1:9">
      <c r="A219" s="3" t="s">
        <v>0</v>
      </c>
      <c r="B219" s="3" t="s">
        <v>87</v>
      </c>
      <c r="C219" s="3">
        <v>2132505</v>
      </c>
      <c r="D219" s="8">
        <v>395</v>
      </c>
      <c r="E219" s="8">
        <v>389</v>
      </c>
      <c r="F219" s="4">
        <f t="shared" si="13"/>
        <v>-1.5189873417721518E-2</v>
      </c>
      <c r="H219" s="11">
        <f t="shared" si="14"/>
        <v>389</v>
      </c>
    </row>
    <row r="220" spans="1:9">
      <c r="A220" s="3" t="s">
        <v>0</v>
      </c>
      <c r="B220" s="3" t="s">
        <v>87</v>
      </c>
      <c r="C220" s="3">
        <v>2132506</v>
      </c>
      <c r="D220" s="8">
        <v>239</v>
      </c>
      <c r="E220" s="8">
        <v>249</v>
      </c>
      <c r="F220" s="4">
        <f t="shared" si="13"/>
        <v>4.1841004184100417E-2</v>
      </c>
      <c r="H220" s="11">
        <f t="shared" si="14"/>
        <v>249</v>
      </c>
    </row>
    <row r="221" spans="1:9">
      <c r="A221" s="3" t="s">
        <v>0</v>
      </c>
      <c r="B221" s="3" t="s">
        <v>87</v>
      </c>
      <c r="C221" s="3">
        <v>2132507</v>
      </c>
      <c r="D221" s="8">
        <v>290</v>
      </c>
      <c r="E221" s="8">
        <v>294</v>
      </c>
      <c r="F221" s="4">
        <f t="shared" si="13"/>
        <v>1.3793103448275862E-2</v>
      </c>
      <c r="H221" s="11">
        <f t="shared" si="14"/>
        <v>294</v>
      </c>
    </row>
    <row r="222" spans="1:9">
      <c r="A222" s="3" t="s">
        <v>0</v>
      </c>
      <c r="B222" s="3" t="s">
        <v>87</v>
      </c>
      <c r="C222" s="3">
        <v>2132508</v>
      </c>
      <c r="D222" s="8">
        <v>249</v>
      </c>
      <c r="E222" s="8">
        <v>247</v>
      </c>
      <c r="F222" s="4">
        <f t="shared" si="13"/>
        <v>-8.0321285140562242E-3</v>
      </c>
      <c r="H222" s="11">
        <f t="shared" si="14"/>
        <v>247</v>
      </c>
    </row>
    <row r="223" spans="1:9">
      <c r="A223" s="3" t="s">
        <v>0</v>
      </c>
      <c r="B223" s="3" t="s">
        <v>87</v>
      </c>
      <c r="C223" s="3">
        <v>2132509</v>
      </c>
      <c r="D223" s="8">
        <v>300</v>
      </c>
      <c r="E223" s="8">
        <v>303</v>
      </c>
      <c r="F223" s="4">
        <f t="shared" si="13"/>
        <v>0.01</v>
      </c>
      <c r="H223" s="11">
        <f t="shared" si="14"/>
        <v>303</v>
      </c>
    </row>
    <row r="224" spans="1:9">
      <c r="A224" s="3" t="s">
        <v>0</v>
      </c>
      <c r="B224" s="3" t="s">
        <v>87</v>
      </c>
      <c r="C224" s="3">
        <v>2132510</v>
      </c>
      <c r="D224" s="8">
        <v>260</v>
      </c>
      <c r="E224" s="8">
        <v>258</v>
      </c>
      <c r="F224" s="4">
        <f t="shared" si="13"/>
        <v>-7.6923076923076927E-3</v>
      </c>
      <c r="H224" s="11">
        <f t="shared" si="14"/>
        <v>258</v>
      </c>
    </row>
    <row r="225" spans="1:9">
      <c r="A225" s="3" t="s">
        <v>0</v>
      </c>
      <c r="B225" s="3" t="s">
        <v>87</v>
      </c>
      <c r="C225" s="3">
        <v>2132511</v>
      </c>
      <c r="D225" s="8">
        <v>279</v>
      </c>
      <c r="E225" s="8">
        <v>276</v>
      </c>
      <c r="F225" s="4">
        <f t="shared" si="13"/>
        <v>-1.0752688172043012E-2</v>
      </c>
      <c r="H225" s="11">
        <f t="shared" si="14"/>
        <v>276</v>
      </c>
    </row>
    <row r="226" spans="1:9">
      <c r="A226" s="3" t="s">
        <v>0</v>
      </c>
      <c r="B226" s="3" t="s">
        <v>87</v>
      </c>
      <c r="C226" s="3">
        <v>2132512</v>
      </c>
      <c r="D226" s="8">
        <v>280</v>
      </c>
      <c r="E226" s="8">
        <v>285</v>
      </c>
      <c r="F226" s="4">
        <f t="shared" si="13"/>
        <v>1.7857142857142856E-2</v>
      </c>
      <c r="H226" s="11">
        <f t="shared" si="14"/>
        <v>285</v>
      </c>
    </row>
    <row r="227" spans="1:9">
      <c r="A227" s="3" t="s">
        <v>0</v>
      </c>
      <c r="B227" s="3" t="s">
        <v>87</v>
      </c>
      <c r="C227" s="3">
        <v>2132513</v>
      </c>
      <c r="D227" s="8">
        <v>320</v>
      </c>
      <c r="E227" s="8">
        <v>326</v>
      </c>
      <c r="F227" s="4">
        <f t="shared" si="13"/>
        <v>1.8749999999999999E-2</v>
      </c>
      <c r="H227" s="11">
        <f t="shared" si="14"/>
        <v>326</v>
      </c>
    </row>
    <row r="228" spans="1:9">
      <c r="A228" s="3" t="s">
        <v>0</v>
      </c>
      <c r="B228" s="3" t="s">
        <v>87</v>
      </c>
      <c r="C228" s="3">
        <v>2132514</v>
      </c>
      <c r="D228" s="8">
        <v>0</v>
      </c>
      <c r="E228" s="8">
        <v>0</v>
      </c>
      <c r="F228" s="4">
        <v>0</v>
      </c>
      <c r="H228" s="11"/>
      <c r="I228" s="11">
        <f>+E228</f>
        <v>0</v>
      </c>
    </row>
    <row r="229" spans="1:9">
      <c r="A229" s="3" t="s">
        <v>0</v>
      </c>
      <c r="B229" s="3" t="s">
        <v>87</v>
      </c>
      <c r="C229" s="3">
        <v>2132515</v>
      </c>
      <c r="D229" s="8">
        <v>290</v>
      </c>
      <c r="E229" s="8">
        <v>290</v>
      </c>
      <c r="F229" s="4">
        <f t="shared" si="13"/>
        <v>0</v>
      </c>
      <c r="H229" s="11">
        <f t="shared" ref="H229:H260" si="15">+E229</f>
        <v>290</v>
      </c>
    </row>
    <row r="230" spans="1:9">
      <c r="A230" s="3" t="s">
        <v>0</v>
      </c>
      <c r="B230" s="3" t="s">
        <v>87</v>
      </c>
      <c r="C230" s="3">
        <v>2132516</v>
      </c>
      <c r="D230" s="8">
        <v>337</v>
      </c>
      <c r="E230" s="8">
        <v>336</v>
      </c>
      <c r="F230" s="4">
        <f t="shared" si="13"/>
        <v>-2.967359050445104E-3</v>
      </c>
      <c r="H230" s="11">
        <f t="shared" si="15"/>
        <v>336</v>
      </c>
    </row>
    <row r="231" spans="1:9">
      <c r="A231" s="3" t="s">
        <v>0</v>
      </c>
      <c r="B231" s="3" t="s">
        <v>87</v>
      </c>
      <c r="C231" s="3">
        <v>2132517</v>
      </c>
      <c r="D231" s="8">
        <v>553</v>
      </c>
      <c r="E231" s="8">
        <v>578</v>
      </c>
      <c r="F231" s="4">
        <f t="shared" si="13"/>
        <v>4.5207956600361664E-2</v>
      </c>
      <c r="H231" s="11">
        <f t="shared" si="15"/>
        <v>578</v>
      </c>
    </row>
    <row r="232" spans="1:9">
      <c r="A232" s="3" t="s">
        <v>0</v>
      </c>
      <c r="B232" s="3" t="s">
        <v>87</v>
      </c>
      <c r="C232" s="3">
        <v>2132518</v>
      </c>
      <c r="D232" s="8">
        <v>254</v>
      </c>
      <c r="E232" s="8">
        <v>253</v>
      </c>
      <c r="F232" s="4">
        <f t="shared" si="13"/>
        <v>-3.937007874015748E-3</v>
      </c>
      <c r="H232" s="11">
        <f t="shared" si="15"/>
        <v>253</v>
      </c>
    </row>
    <row r="233" spans="1:9">
      <c r="A233" s="3" t="s">
        <v>0</v>
      </c>
      <c r="B233" s="3" t="s">
        <v>87</v>
      </c>
      <c r="C233" s="3">
        <v>2132519</v>
      </c>
      <c r="D233" s="8">
        <v>343</v>
      </c>
      <c r="E233" s="8">
        <v>343</v>
      </c>
      <c r="F233" s="4">
        <f t="shared" si="13"/>
        <v>0</v>
      </c>
      <c r="H233" s="11">
        <f t="shared" si="15"/>
        <v>343</v>
      </c>
    </row>
    <row r="234" spans="1:9">
      <c r="A234" s="3" t="s">
        <v>0</v>
      </c>
      <c r="B234" s="3" t="s">
        <v>87</v>
      </c>
      <c r="C234" s="3">
        <v>2132520</v>
      </c>
      <c r="D234" s="8">
        <v>222</v>
      </c>
      <c r="E234" s="8">
        <v>232</v>
      </c>
      <c r="F234" s="4">
        <f t="shared" si="13"/>
        <v>4.5045045045045043E-2</v>
      </c>
      <c r="H234" s="11">
        <f t="shared" si="15"/>
        <v>232</v>
      </c>
      <c r="I234" s="11"/>
    </row>
    <row r="235" spans="1:9">
      <c r="A235" s="3" t="s">
        <v>0</v>
      </c>
      <c r="B235" s="3" t="s">
        <v>87</v>
      </c>
      <c r="C235" s="3">
        <v>2132521</v>
      </c>
      <c r="D235" s="8">
        <v>0</v>
      </c>
      <c r="E235" s="8">
        <v>0</v>
      </c>
      <c r="F235" s="4">
        <v>0</v>
      </c>
      <c r="H235" s="11">
        <f t="shared" si="15"/>
        <v>0</v>
      </c>
      <c r="I235" s="11"/>
    </row>
    <row r="236" spans="1:9">
      <c r="A236" s="3" t="s">
        <v>0</v>
      </c>
      <c r="B236" s="3" t="s">
        <v>87</v>
      </c>
      <c r="C236" s="3">
        <v>2132522</v>
      </c>
      <c r="D236" s="8">
        <v>293</v>
      </c>
      <c r="E236" s="8">
        <v>289</v>
      </c>
      <c r="F236" s="4">
        <f t="shared" si="13"/>
        <v>-1.3651877133105802E-2</v>
      </c>
      <c r="H236" s="11">
        <f t="shared" si="15"/>
        <v>289</v>
      </c>
    </row>
    <row r="237" spans="1:9">
      <c r="A237" s="3" t="s">
        <v>0</v>
      </c>
      <c r="B237" s="3" t="s">
        <v>87</v>
      </c>
      <c r="C237" s="3">
        <v>2132523</v>
      </c>
      <c r="D237" s="8">
        <v>359</v>
      </c>
      <c r="E237" s="8">
        <v>363</v>
      </c>
      <c r="F237" s="4">
        <f t="shared" si="13"/>
        <v>1.1142061281337047E-2</v>
      </c>
      <c r="H237" s="11">
        <f t="shared" si="15"/>
        <v>363</v>
      </c>
    </row>
    <row r="238" spans="1:9">
      <c r="A238" s="3" t="s">
        <v>0</v>
      </c>
      <c r="B238" s="3" t="s">
        <v>87</v>
      </c>
      <c r="C238" s="3">
        <v>2132524</v>
      </c>
      <c r="D238" s="8">
        <v>1113</v>
      </c>
      <c r="E238" s="8">
        <v>1219</v>
      </c>
      <c r="F238" s="4">
        <f t="shared" si="13"/>
        <v>9.5238095238095233E-2</v>
      </c>
      <c r="H238" s="11">
        <f t="shared" si="15"/>
        <v>1219</v>
      </c>
    </row>
    <row r="239" spans="1:9">
      <c r="A239" s="3" t="s">
        <v>0</v>
      </c>
      <c r="B239" s="3" t="s">
        <v>87</v>
      </c>
      <c r="C239" s="3">
        <v>2132525</v>
      </c>
      <c r="D239" s="8">
        <v>410</v>
      </c>
      <c r="E239" s="8">
        <v>416</v>
      </c>
      <c r="F239" s="4">
        <f t="shared" si="13"/>
        <v>1.4634146341463415E-2</v>
      </c>
      <c r="H239" s="11">
        <f t="shared" si="15"/>
        <v>416</v>
      </c>
    </row>
    <row r="240" spans="1:9">
      <c r="A240" s="3" t="s">
        <v>0</v>
      </c>
      <c r="B240" s="3" t="s">
        <v>87</v>
      </c>
      <c r="C240" s="3">
        <v>2132526</v>
      </c>
      <c r="D240" s="8">
        <v>308</v>
      </c>
      <c r="E240" s="8">
        <v>310</v>
      </c>
      <c r="F240" s="4">
        <f t="shared" si="13"/>
        <v>6.4935064935064939E-3</v>
      </c>
      <c r="H240" s="11">
        <f t="shared" si="15"/>
        <v>310</v>
      </c>
    </row>
    <row r="241" spans="1:9">
      <c r="A241" s="3" t="s">
        <v>0</v>
      </c>
      <c r="B241" s="3" t="s">
        <v>87</v>
      </c>
      <c r="C241" s="3">
        <v>2132527</v>
      </c>
      <c r="D241" s="8">
        <v>427</v>
      </c>
      <c r="E241" s="8">
        <v>431</v>
      </c>
      <c r="F241" s="4">
        <f t="shared" si="13"/>
        <v>9.3676814988290398E-3</v>
      </c>
      <c r="H241" s="11">
        <f t="shared" si="15"/>
        <v>431</v>
      </c>
    </row>
    <row r="242" spans="1:9">
      <c r="A242" s="3" t="s">
        <v>0</v>
      </c>
      <c r="B242" s="3" t="s">
        <v>87</v>
      </c>
      <c r="C242" s="3">
        <v>2132528</v>
      </c>
      <c r="D242" s="8">
        <v>407</v>
      </c>
      <c r="E242" s="8">
        <v>419</v>
      </c>
      <c r="F242" s="4">
        <f t="shared" si="13"/>
        <v>2.9484029484029485E-2</v>
      </c>
      <c r="H242" s="11">
        <f t="shared" si="15"/>
        <v>419</v>
      </c>
    </row>
    <row r="243" spans="1:9">
      <c r="A243" s="3" t="s">
        <v>0</v>
      </c>
      <c r="B243" s="3" t="s">
        <v>87</v>
      </c>
      <c r="C243" s="3">
        <v>2132529</v>
      </c>
      <c r="D243" s="8">
        <v>353</v>
      </c>
      <c r="E243" s="8">
        <v>366</v>
      </c>
      <c r="F243" s="4">
        <f t="shared" si="13"/>
        <v>3.6827195467422094E-2</v>
      </c>
      <c r="H243" s="11">
        <f t="shared" si="15"/>
        <v>366</v>
      </c>
    </row>
    <row r="244" spans="1:9">
      <c r="A244" s="3" t="s">
        <v>0</v>
      </c>
      <c r="B244" s="3" t="s">
        <v>87</v>
      </c>
      <c r="C244" s="3">
        <v>2132530</v>
      </c>
      <c r="D244" s="8">
        <v>319</v>
      </c>
      <c r="E244" s="8">
        <v>325</v>
      </c>
      <c r="F244" s="4">
        <f t="shared" si="13"/>
        <v>1.8808777429467086E-2</v>
      </c>
      <c r="H244" s="11">
        <f t="shared" si="15"/>
        <v>325</v>
      </c>
    </row>
    <row r="245" spans="1:9">
      <c r="A245" s="3" t="s">
        <v>0</v>
      </c>
      <c r="B245" s="3" t="s">
        <v>87</v>
      </c>
      <c r="C245" s="3">
        <v>2132531</v>
      </c>
      <c r="D245" s="8">
        <v>164</v>
      </c>
      <c r="E245" s="8">
        <v>167</v>
      </c>
      <c r="F245" s="4">
        <f t="shared" si="13"/>
        <v>1.8292682926829267E-2</v>
      </c>
      <c r="H245" s="11">
        <f t="shared" si="15"/>
        <v>167</v>
      </c>
    </row>
    <row r="246" spans="1:9">
      <c r="A246" s="3" t="s">
        <v>0</v>
      </c>
      <c r="B246" s="3" t="s">
        <v>87</v>
      </c>
      <c r="C246" s="3">
        <v>2132532</v>
      </c>
      <c r="D246" s="8">
        <v>267</v>
      </c>
      <c r="E246" s="8">
        <v>267</v>
      </c>
      <c r="F246" s="4">
        <f t="shared" si="13"/>
        <v>0</v>
      </c>
      <c r="H246" s="11">
        <f t="shared" si="15"/>
        <v>267</v>
      </c>
    </row>
    <row r="247" spans="1:9">
      <c r="A247" s="3" t="s">
        <v>0</v>
      </c>
      <c r="B247" s="3" t="s">
        <v>87</v>
      </c>
      <c r="C247" s="3">
        <v>2132533</v>
      </c>
      <c r="D247" s="8">
        <v>152</v>
      </c>
      <c r="E247" s="8">
        <v>161</v>
      </c>
      <c r="F247" s="4">
        <f t="shared" si="13"/>
        <v>5.921052631578947E-2</v>
      </c>
      <c r="H247" s="11">
        <f t="shared" si="15"/>
        <v>161</v>
      </c>
    </row>
    <row r="248" spans="1:9">
      <c r="A248" s="3" t="s">
        <v>0</v>
      </c>
      <c r="B248" s="3" t="s">
        <v>87</v>
      </c>
      <c r="C248" s="3">
        <v>2132534</v>
      </c>
      <c r="D248" s="8">
        <v>283</v>
      </c>
      <c r="E248" s="8">
        <v>285</v>
      </c>
      <c r="F248" s="4">
        <f t="shared" si="13"/>
        <v>7.0671378091872791E-3</v>
      </c>
      <c r="H248" s="11">
        <f t="shared" si="15"/>
        <v>285</v>
      </c>
    </row>
    <row r="249" spans="1:9">
      <c r="A249" s="3" t="s">
        <v>0</v>
      </c>
      <c r="B249" s="3" t="s">
        <v>87</v>
      </c>
      <c r="C249" s="3">
        <v>2132535</v>
      </c>
      <c r="D249" s="8">
        <v>220</v>
      </c>
      <c r="E249" s="8">
        <v>223</v>
      </c>
      <c r="F249" s="4">
        <f t="shared" si="13"/>
        <v>1.3636363636363636E-2</v>
      </c>
      <c r="H249" s="11">
        <f t="shared" si="15"/>
        <v>223</v>
      </c>
    </row>
    <row r="250" spans="1:9">
      <c r="A250" s="3" t="s">
        <v>0</v>
      </c>
      <c r="B250" s="3" t="s">
        <v>87</v>
      </c>
      <c r="C250" s="3">
        <v>2132536</v>
      </c>
      <c r="D250" s="8">
        <v>221</v>
      </c>
      <c r="E250" s="8">
        <v>227</v>
      </c>
      <c r="F250" s="4">
        <f t="shared" si="13"/>
        <v>2.7149321266968326E-2</v>
      </c>
      <c r="H250" s="11">
        <f t="shared" si="15"/>
        <v>227</v>
      </c>
    </row>
    <row r="251" spans="1:9">
      <c r="A251" s="3" t="s">
        <v>0</v>
      </c>
      <c r="B251" s="3" t="s">
        <v>87</v>
      </c>
      <c r="C251" s="3">
        <v>2132537</v>
      </c>
      <c r="D251" s="8">
        <v>277</v>
      </c>
      <c r="E251" s="8">
        <v>275</v>
      </c>
      <c r="F251" s="4">
        <f t="shared" si="13"/>
        <v>-7.2202166064981952E-3</v>
      </c>
      <c r="H251" s="11">
        <f t="shared" si="15"/>
        <v>275</v>
      </c>
    </row>
    <row r="252" spans="1:9">
      <c r="A252" s="3" t="s">
        <v>0</v>
      </c>
      <c r="B252" s="3" t="s">
        <v>87</v>
      </c>
      <c r="C252" s="3">
        <v>2132538</v>
      </c>
      <c r="D252" s="8">
        <v>253</v>
      </c>
      <c r="E252" s="8">
        <v>256</v>
      </c>
      <c r="F252" s="4">
        <f t="shared" si="13"/>
        <v>1.1857707509881422E-2</v>
      </c>
      <c r="H252" s="11">
        <f t="shared" si="15"/>
        <v>256</v>
      </c>
    </row>
    <row r="253" spans="1:9">
      <c r="A253" s="3" t="s">
        <v>0</v>
      </c>
      <c r="B253" s="3" t="s">
        <v>87</v>
      </c>
      <c r="C253" s="3">
        <v>2132539</v>
      </c>
      <c r="D253" s="8">
        <v>166</v>
      </c>
      <c r="E253" s="8">
        <v>168</v>
      </c>
      <c r="F253" s="4">
        <f t="shared" si="13"/>
        <v>1.2048192771084338E-2</v>
      </c>
      <c r="H253" s="11">
        <f t="shared" si="15"/>
        <v>168</v>
      </c>
    </row>
    <row r="254" spans="1:9">
      <c r="A254" s="3" t="s">
        <v>0</v>
      </c>
      <c r="B254" s="3" t="s">
        <v>87</v>
      </c>
      <c r="C254" s="3">
        <v>2132540</v>
      </c>
      <c r="D254" s="8">
        <v>237</v>
      </c>
      <c r="E254" s="8">
        <v>238</v>
      </c>
      <c r="F254" s="4">
        <f t="shared" si="13"/>
        <v>4.2194092827004216E-3</v>
      </c>
      <c r="H254" s="11">
        <f t="shared" si="15"/>
        <v>238</v>
      </c>
    </row>
    <row r="255" spans="1:9">
      <c r="A255" s="3" t="s">
        <v>0</v>
      </c>
      <c r="B255" s="3" t="s">
        <v>87</v>
      </c>
      <c r="C255" s="3">
        <v>2132541</v>
      </c>
      <c r="D255" s="8">
        <v>336</v>
      </c>
      <c r="E255" s="8">
        <v>356</v>
      </c>
      <c r="F255" s="4">
        <f t="shared" si="13"/>
        <v>5.9523809523809521E-2</v>
      </c>
      <c r="H255" s="11">
        <f t="shared" si="15"/>
        <v>356</v>
      </c>
      <c r="I255" s="11"/>
    </row>
    <row r="256" spans="1:9">
      <c r="A256" s="3" t="s">
        <v>0</v>
      </c>
      <c r="B256" s="3" t="s">
        <v>87</v>
      </c>
      <c r="C256" s="3">
        <v>2132542</v>
      </c>
      <c r="D256" s="8">
        <v>228</v>
      </c>
      <c r="E256" s="8">
        <v>227</v>
      </c>
      <c r="F256" s="4">
        <f t="shared" si="13"/>
        <v>-4.3859649122807015E-3</v>
      </c>
      <c r="H256" s="11">
        <f t="shared" si="15"/>
        <v>227</v>
      </c>
    </row>
    <row r="257" spans="1:8">
      <c r="A257" s="3" t="s">
        <v>0</v>
      </c>
      <c r="B257" s="3" t="s">
        <v>87</v>
      </c>
      <c r="C257" s="3">
        <v>2132543</v>
      </c>
      <c r="D257" s="8">
        <v>0</v>
      </c>
      <c r="E257" s="8">
        <v>0</v>
      </c>
      <c r="F257" s="4">
        <v>0</v>
      </c>
      <c r="H257" s="11">
        <f t="shared" si="15"/>
        <v>0</v>
      </c>
    </row>
    <row r="258" spans="1:8">
      <c r="A258" s="3" t="s">
        <v>0</v>
      </c>
      <c r="B258" s="3" t="s">
        <v>77</v>
      </c>
      <c r="C258" s="3">
        <v>2131502</v>
      </c>
      <c r="D258" s="8">
        <v>224</v>
      </c>
      <c r="E258" s="8">
        <v>233</v>
      </c>
      <c r="F258" s="4">
        <f t="shared" ref="F258:F321" si="16">(E258-D258)/D258</f>
        <v>4.0178571428571432E-2</v>
      </c>
      <c r="H258" s="11">
        <f t="shared" si="15"/>
        <v>233</v>
      </c>
    </row>
    <row r="259" spans="1:8">
      <c r="A259" s="3" t="s">
        <v>0</v>
      </c>
      <c r="B259" s="3" t="s">
        <v>77</v>
      </c>
      <c r="C259" s="3">
        <v>2131503</v>
      </c>
      <c r="D259" s="8">
        <v>365</v>
      </c>
      <c r="E259" s="8">
        <v>382</v>
      </c>
      <c r="F259" s="4">
        <f t="shared" si="16"/>
        <v>4.6575342465753428E-2</v>
      </c>
      <c r="H259" s="11">
        <f t="shared" si="15"/>
        <v>382</v>
      </c>
    </row>
    <row r="260" spans="1:8">
      <c r="A260" s="3" t="s">
        <v>0</v>
      </c>
      <c r="B260" s="3" t="s">
        <v>77</v>
      </c>
      <c r="C260" s="3">
        <v>2131506</v>
      </c>
      <c r="D260" s="8">
        <v>296</v>
      </c>
      <c r="E260" s="8">
        <v>303</v>
      </c>
      <c r="F260" s="4">
        <f t="shared" si="16"/>
        <v>2.364864864864865E-2</v>
      </c>
      <c r="H260" s="11">
        <f t="shared" si="15"/>
        <v>303</v>
      </c>
    </row>
    <row r="261" spans="1:8">
      <c r="A261" s="3" t="s">
        <v>0</v>
      </c>
      <c r="B261" s="3" t="s">
        <v>77</v>
      </c>
      <c r="C261" s="3">
        <v>2131507</v>
      </c>
      <c r="D261" s="8">
        <v>185</v>
      </c>
      <c r="E261" s="8">
        <v>190</v>
      </c>
      <c r="F261" s="4">
        <f t="shared" si="16"/>
        <v>2.7027027027027029E-2</v>
      </c>
      <c r="H261" s="11">
        <f t="shared" ref="H261:H292" si="17">+E261</f>
        <v>190</v>
      </c>
    </row>
    <row r="262" spans="1:8">
      <c r="A262" s="3" t="s">
        <v>0</v>
      </c>
      <c r="B262" s="3" t="s">
        <v>77</v>
      </c>
      <c r="C262" s="3">
        <v>2131508</v>
      </c>
      <c r="D262" s="8">
        <v>315</v>
      </c>
      <c r="E262" s="8">
        <v>322</v>
      </c>
      <c r="F262" s="4">
        <f t="shared" si="16"/>
        <v>2.2222222222222223E-2</v>
      </c>
      <c r="H262" s="11">
        <f t="shared" si="17"/>
        <v>322</v>
      </c>
    </row>
    <row r="263" spans="1:8">
      <c r="A263" s="3" t="s">
        <v>0</v>
      </c>
      <c r="B263" s="3" t="s">
        <v>77</v>
      </c>
      <c r="C263" s="3">
        <v>2131509</v>
      </c>
      <c r="D263" s="8">
        <v>149</v>
      </c>
      <c r="E263" s="8">
        <v>151</v>
      </c>
      <c r="F263" s="4">
        <f t="shared" si="16"/>
        <v>1.3422818791946308E-2</v>
      </c>
      <c r="H263" s="11">
        <f t="shared" si="17"/>
        <v>151</v>
      </c>
    </row>
    <row r="264" spans="1:8">
      <c r="A264" s="3" t="s">
        <v>0</v>
      </c>
      <c r="B264" s="3" t="s">
        <v>77</v>
      </c>
      <c r="C264" s="3">
        <v>2131510</v>
      </c>
      <c r="D264" s="8">
        <v>359</v>
      </c>
      <c r="E264" s="8">
        <v>365</v>
      </c>
      <c r="F264" s="4">
        <f t="shared" si="16"/>
        <v>1.6713091922005572E-2</v>
      </c>
      <c r="H264" s="11">
        <f t="shared" si="17"/>
        <v>365</v>
      </c>
    </row>
    <row r="265" spans="1:8">
      <c r="A265" s="3" t="s">
        <v>0</v>
      </c>
      <c r="B265" s="3" t="s">
        <v>77</v>
      </c>
      <c r="C265" s="3">
        <v>2131516</v>
      </c>
      <c r="D265" s="8">
        <v>185</v>
      </c>
      <c r="E265" s="8">
        <v>195</v>
      </c>
      <c r="F265" s="4">
        <f t="shared" si="16"/>
        <v>5.4054054054054057E-2</v>
      </c>
      <c r="H265" s="11">
        <f t="shared" si="17"/>
        <v>195</v>
      </c>
    </row>
    <row r="266" spans="1:8">
      <c r="A266" s="3" t="s">
        <v>0</v>
      </c>
      <c r="B266" s="3" t="s">
        <v>77</v>
      </c>
      <c r="C266" s="3">
        <v>2131517</v>
      </c>
      <c r="D266" s="8">
        <v>263</v>
      </c>
      <c r="E266" s="8">
        <v>273</v>
      </c>
      <c r="F266" s="4">
        <f t="shared" si="16"/>
        <v>3.8022813688212927E-2</v>
      </c>
      <c r="H266" s="11">
        <f t="shared" si="17"/>
        <v>273</v>
      </c>
    </row>
    <row r="267" spans="1:8">
      <c r="A267" s="3" t="s">
        <v>0</v>
      </c>
      <c r="B267" s="3" t="s">
        <v>77</v>
      </c>
      <c r="C267" s="3">
        <v>2131522</v>
      </c>
      <c r="D267" s="8">
        <v>295</v>
      </c>
      <c r="E267" s="8">
        <v>303</v>
      </c>
      <c r="F267" s="4">
        <f t="shared" si="16"/>
        <v>2.7118644067796609E-2</v>
      </c>
      <c r="H267" s="11">
        <f t="shared" si="17"/>
        <v>303</v>
      </c>
    </row>
    <row r="268" spans="1:8">
      <c r="A268" s="3" t="s">
        <v>0</v>
      </c>
      <c r="B268" s="3" t="s">
        <v>77</v>
      </c>
      <c r="C268" s="3">
        <v>2131533</v>
      </c>
      <c r="D268" s="8">
        <v>385</v>
      </c>
      <c r="E268" s="8">
        <v>395</v>
      </c>
      <c r="F268" s="4">
        <f t="shared" si="16"/>
        <v>2.5974025974025976E-2</v>
      </c>
      <c r="H268" s="11">
        <f t="shared" si="17"/>
        <v>395</v>
      </c>
    </row>
    <row r="269" spans="1:8">
      <c r="A269" s="3" t="s">
        <v>0</v>
      </c>
      <c r="B269" s="3" t="s">
        <v>77</v>
      </c>
      <c r="C269" s="3">
        <v>2131534</v>
      </c>
      <c r="D269" s="8">
        <v>303</v>
      </c>
      <c r="E269" s="8">
        <v>322</v>
      </c>
      <c r="F269" s="4">
        <f t="shared" si="16"/>
        <v>6.2706270627062702E-2</v>
      </c>
      <c r="H269" s="11">
        <f t="shared" si="17"/>
        <v>322</v>
      </c>
    </row>
    <row r="270" spans="1:8">
      <c r="A270" s="3" t="s">
        <v>0</v>
      </c>
      <c r="B270" s="3" t="s">
        <v>77</v>
      </c>
      <c r="C270" s="3">
        <v>2131535</v>
      </c>
      <c r="D270" s="8">
        <v>357</v>
      </c>
      <c r="E270" s="8">
        <v>364</v>
      </c>
      <c r="F270" s="4">
        <f t="shared" si="16"/>
        <v>1.9607843137254902E-2</v>
      </c>
      <c r="H270" s="11">
        <f t="shared" si="17"/>
        <v>364</v>
      </c>
    </row>
    <row r="271" spans="1:8">
      <c r="A271" s="3" t="s">
        <v>0</v>
      </c>
      <c r="B271" s="3" t="s">
        <v>77</v>
      </c>
      <c r="C271" s="3">
        <v>2131541</v>
      </c>
      <c r="D271" s="8">
        <v>379</v>
      </c>
      <c r="E271" s="8">
        <v>399</v>
      </c>
      <c r="F271" s="4">
        <f t="shared" si="16"/>
        <v>5.2770448548812667E-2</v>
      </c>
      <c r="H271" s="11">
        <f t="shared" si="17"/>
        <v>399</v>
      </c>
    </row>
    <row r="272" spans="1:8">
      <c r="A272" s="3" t="s">
        <v>0</v>
      </c>
      <c r="B272" s="3" t="s">
        <v>77</v>
      </c>
      <c r="C272" s="3">
        <v>2131542</v>
      </c>
      <c r="D272" s="8">
        <v>253</v>
      </c>
      <c r="E272" s="8">
        <v>254</v>
      </c>
      <c r="F272" s="4">
        <f t="shared" si="16"/>
        <v>3.952569169960474E-3</v>
      </c>
      <c r="H272" s="11">
        <f t="shared" si="17"/>
        <v>254</v>
      </c>
    </row>
    <row r="273" spans="1:8">
      <c r="A273" s="3" t="s">
        <v>0</v>
      </c>
      <c r="B273" s="3" t="s">
        <v>77</v>
      </c>
      <c r="C273" s="3">
        <v>2131543</v>
      </c>
      <c r="D273" s="8">
        <v>366</v>
      </c>
      <c r="E273" s="8">
        <v>373</v>
      </c>
      <c r="F273" s="4">
        <f t="shared" si="16"/>
        <v>1.912568306010929E-2</v>
      </c>
      <c r="H273" s="11">
        <f t="shared" si="17"/>
        <v>373</v>
      </c>
    </row>
    <row r="274" spans="1:8">
      <c r="A274" s="3" t="s">
        <v>0</v>
      </c>
      <c r="B274" s="3" t="s">
        <v>77</v>
      </c>
      <c r="C274" s="3">
        <v>2131544</v>
      </c>
      <c r="D274" s="8">
        <v>138</v>
      </c>
      <c r="E274" s="8">
        <v>138</v>
      </c>
      <c r="F274" s="4">
        <f t="shared" si="16"/>
        <v>0</v>
      </c>
      <c r="H274" s="11">
        <f t="shared" si="17"/>
        <v>138</v>
      </c>
    </row>
    <row r="275" spans="1:8">
      <c r="A275" s="3" t="s">
        <v>0</v>
      </c>
      <c r="B275" s="3" t="s">
        <v>77</v>
      </c>
      <c r="C275" s="3">
        <v>2131545</v>
      </c>
      <c r="D275" s="8">
        <v>285</v>
      </c>
      <c r="E275" s="8">
        <v>292</v>
      </c>
      <c r="F275" s="4">
        <f t="shared" si="16"/>
        <v>2.456140350877193E-2</v>
      </c>
      <c r="H275" s="11">
        <f t="shared" si="17"/>
        <v>292</v>
      </c>
    </row>
    <row r="276" spans="1:8">
      <c r="A276" s="3" t="s">
        <v>0</v>
      </c>
      <c r="B276" s="3" t="s">
        <v>77</v>
      </c>
      <c r="C276" s="3">
        <v>2131551</v>
      </c>
      <c r="D276" s="8">
        <v>393</v>
      </c>
      <c r="E276" s="8">
        <v>392</v>
      </c>
      <c r="F276" s="4">
        <f t="shared" si="16"/>
        <v>-2.5445292620865142E-3</v>
      </c>
      <c r="H276" s="11">
        <f t="shared" si="17"/>
        <v>392</v>
      </c>
    </row>
    <row r="277" spans="1:8">
      <c r="A277" s="3" t="s">
        <v>0</v>
      </c>
      <c r="B277" s="3" t="s">
        <v>77</v>
      </c>
      <c r="C277" s="3">
        <v>2131553</v>
      </c>
      <c r="D277" s="8">
        <v>261</v>
      </c>
      <c r="E277" s="8">
        <v>279</v>
      </c>
      <c r="F277" s="4">
        <f t="shared" si="16"/>
        <v>6.8965517241379309E-2</v>
      </c>
      <c r="H277" s="11">
        <f t="shared" si="17"/>
        <v>279</v>
      </c>
    </row>
    <row r="278" spans="1:8">
      <c r="A278" s="3" t="s">
        <v>0</v>
      </c>
      <c r="B278" s="3" t="s">
        <v>77</v>
      </c>
      <c r="C278" s="3">
        <v>2131554</v>
      </c>
      <c r="D278" s="8">
        <v>255</v>
      </c>
      <c r="E278" s="8">
        <v>264</v>
      </c>
      <c r="F278" s="4">
        <f t="shared" si="16"/>
        <v>3.5294117647058823E-2</v>
      </c>
      <c r="H278" s="11">
        <f t="shared" si="17"/>
        <v>264</v>
      </c>
    </row>
    <row r="279" spans="1:8">
      <c r="A279" s="3" t="s">
        <v>0</v>
      </c>
      <c r="B279" s="3" t="s">
        <v>77</v>
      </c>
      <c r="C279" s="3">
        <v>2131557</v>
      </c>
      <c r="D279" s="8">
        <v>359</v>
      </c>
      <c r="E279" s="8">
        <v>371</v>
      </c>
      <c r="F279" s="4">
        <f t="shared" si="16"/>
        <v>3.3426183844011144E-2</v>
      </c>
      <c r="H279" s="11">
        <f t="shared" si="17"/>
        <v>371</v>
      </c>
    </row>
    <row r="280" spans="1:8">
      <c r="A280" s="3" t="s">
        <v>0</v>
      </c>
      <c r="B280" s="3" t="s">
        <v>77</v>
      </c>
      <c r="C280" s="3">
        <v>2131558</v>
      </c>
      <c r="D280" s="8">
        <v>317</v>
      </c>
      <c r="E280" s="8">
        <v>324</v>
      </c>
      <c r="F280" s="4">
        <f t="shared" si="16"/>
        <v>2.2082018927444796E-2</v>
      </c>
      <c r="H280" s="11">
        <f t="shared" si="17"/>
        <v>324</v>
      </c>
    </row>
    <row r="281" spans="1:8">
      <c r="A281" s="3" t="s">
        <v>0</v>
      </c>
      <c r="B281" s="3" t="s">
        <v>78</v>
      </c>
      <c r="C281" s="3">
        <v>2131601</v>
      </c>
      <c r="D281" s="8">
        <v>202</v>
      </c>
      <c r="E281" s="8">
        <v>202</v>
      </c>
      <c r="F281" s="4">
        <f t="shared" si="16"/>
        <v>0</v>
      </c>
      <c r="H281" s="11">
        <f t="shared" si="17"/>
        <v>202</v>
      </c>
    </row>
    <row r="282" spans="1:8">
      <c r="A282" s="3" t="s">
        <v>0</v>
      </c>
      <c r="B282" s="3" t="s">
        <v>78</v>
      </c>
      <c r="C282" s="3">
        <v>2131602</v>
      </c>
      <c r="D282" s="8">
        <v>232</v>
      </c>
      <c r="E282" s="8">
        <v>236</v>
      </c>
      <c r="F282" s="4">
        <f t="shared" si="16"/>
        <v>1.7241379310344827E-2</v>
      </c>
      <c r="H282" s="11">
        <f t="shared" si="17"/>
        <v>236</v>
      </c>
    </row>
    <row r="283" spans="1:8">
      <c r="A283" s="3" t="s">
        <v>0</v>
      </c>
      <c r="B283" s="3" t="s">
        <v>78</v>
      </c>
      <c r="C283" s="3">
        <v>2131603</v>
      </c>
      <c r="D283" s="8">
        <v>391</v>
      </c>
      <c r="E283" s="8">
        <v>389</v>
      </c>
      <c r="F283" s="4">
        <f t="shared" si="16"/>
        <v>-5.1150895140664966E-3</v>
      </c>
      <c r="H283" s="11">
        <f t="shared" si="17"/>
        <v>389</v>
      </c>
    </row>
    <row r="284" spans="1:8">
      <c r="A284" s="3" t="s">
        <v>0</v>
      </c>
      <c r="B284" s="3" t="s">
        <v>78</v>
      </c>
      <c r="C284" s="3">
        <v>2131604</v>
      </c>
      <c r="D284" s="8">
        <v>235</v>
      </c>
      <c r="E284" s="8">
        <v>242</v>
      </c>
      <c r="F284" s="4">
        <f t="shared" si="16"/>
        <v>2.9787234042553193E-2</v>
      </c>
      <c r="H284" s="11">
        <f t="shared" si="17"/>
        <v>242</v>
      </c>
    </row>
    <row r="285" spans="1:8">
      <c r="A285" s="3" t="s">
        <v>0</v>
      </c>
      <c r="B285" s="3" t="s">
        <v>78</v>
      </c>
      <c r="C285" s="3">
        <v>2131605</v>
      </c>
      <c r="D285" s="8">
        <v>257</v>
      </c>
      <c r="E285" s="8">
        <v>255</v>
      </c>
      <c r="F285" s="4">
        <f t="shared" si="16"/>
        <v>-7.7821011673151752E-3</v>
      </c>
      <c r="H285" s="11">
        <f t="shared" si="17"/>
        <v>255</v>
      </c>
    </row>
    <row r="286" spans="1:8">
      <c r="A286" s="3" t="s">
        <v>0</v>
      </c>
      <c r="B286" s="3" t="s">
        <v>78</v>
      </c>
      <c r="C286" s="3">
        <v>2131606</v>
      </c>
      <c r="D286" s="8">
        <v>249</v>
      </c>
      <c r="E286" s="8">
        <v>255</v>
      </c>
      <c r="F286" s="4">
        <f t="shared" si="16"/>
        <v>2.4096385542168676E-2</v>
      </c>
      <c r="H286" s="11">
        <f t="shared" si="17"/>
        <v>255</v>
      </c>
    </row>
    <row r="287" spans="1:8">
      <c r="A287" s="3" t="s">
        <v>0</v>
      </c>
      <c r="B287" s="3" t="s">
        <v>78</v>
      </c>
      <c r="C287" s="3">
        <v>2131607</v>
      </c>
      <c r="D287" s="8">
        <v>417</v>
      </c>
      <c r="E287" s="8">
        <v>435</v>
      </c>
      <c r="F287" s="4">
        <f t="shared" si="16"/>
        <v>4.3165467625899283E-2</v>
      </c>
      <c r="H287" s="11">
        <f t="shared" si="17"/>
        <v>435</v>
      </c>
    </row>
    <row r="288" spans="1:8">
      <c r="A288" s="3" t="s">
        <v>0</v>
      </c>
      <c r="B288" s="3" t="s">
        <v>78</v>
      </c>
      <c r="C288" s="3">
        <v>2131608</v>
      </c>
      <c r="D288" s="8">
        <v>317</v>
      </c>
      <c r="E288" s="8">
        <v>330</v>
      </c>
      <c r="F288" s="4">
        <f t="shared" si="16"/>
        <v>4.1009463722397478E-2</v>
      </c>
      <c r="H288" s="11">
        <f t="shared" si="17"/>
        <v>330</v>
      </c>
    </row>
    <row r="289" spans="1:10">
      <c r="A289" s="3" t="s">
        <v>0</v>
      </c>
      <c r="B289" s="3" t="s">
        <v>78</v>
      </c>
      <c r="C289" s="3">
        <v>2131609</v>
      </c>
      <c r="D289" s="8">
        <v>286</v>
      </c>
      <c r="E289" s="8">
        <v>293</v>
      </c>
      <c r="F289" s="4">
        <f t="shared" si="16"/>
        <v>2.4475524475524476E-2</v>
      </c>
      <c r="H289" s="11">
        <f t="shared" si="17"/>
        <v>293</v>
      </c>
    </row>
    <row r="290" spans="1:10">
      <c r="A290" s="3" t="s">
        <v>0</v>
      </c>
      <c r="B290" s="3" t="s">
        <v>78</v>
      </c>
      <c r="C290" s="3">
        <v>2131610</v>
      </c>
      <c r="D290" s="8">
        <v>442</v>
      </c>
      <c r="E290" s="8">
        <v>449</v>
      </c>
      <c r="F290" s="4">
        <f t="shared" si="16"/>
        <v>1.5837104072398189E-2</v>
      </c>
      <c r="H290" s="11">
        <f t="shared" si="17"/>
        <v>449</v>
      </c>
    </row>
    <row r="291" spans="1:10">
      <c r="A291" s="3" t="s">
        <v>0</v>
      </c>
      <c r="B291" s="3" t="s">
        <v>78</v>
      </c>
      <c r="C291" s="3">
        <v>2131611</v>
      </c>
      <c r="D291" s="8">
        <v>361</v>
      </c>
      <c r="E291" s="8">
        <v>361</v>
      </c>
      <c r="F291" s="4">
        <f t="shared" si="16"/>
        <v>0</v>
      </c>
      <c r="H291" s="11">
        <f t="shared" si="17"/>
        <v>361</v>
      </c>
    </row>
    <row r="292" spans="1:10">
      <c r="A292" s="3" t="s">
        <v>0</v>
      </c>
      <c r="B292" s="3" t="s">
        <v>78</v>
      </c>
      <c r="C292" s="3">
        <v>2131612</v>
      </c>
      <c r="D292" s="8">
        <v>305</v>
      </c>
      <c r="E292" s="8">
        <v>303</v>
      </c>
      <c r="F292" s="4">
        <f t="shared" si="16"/>
        <v>-6.5573770491803279E-3</v>
      </c>
      <c r="H292" s="11">
        <f t="shared" si="17"/>
        <v>303</v>
      </c>
    </row>
    <row r="293" spans="1:10">
      <c r="A293" s="3" t="s">
        <v>0</v>
      </c>
      <c r="B293" s="3" t="s">
        <v>78</v>
      </c>
      <c r="C293" s="3">
        <v>2131613</v>
      </c>
      <c r="D293" s="8">
        <v>349</v>
      </c>
      <c r="E293" s="8">
        <v>352</v>
      </c>
      <c r="F293" s="4">
        <f t="shared" si="16"/>
        <v>8.5959885386819486E-3</v>
      </c>
      <c r="H293" s="11">
        <f t="shared" ref="H293:H298" si="18">+E293</f>
        <v>352</v>
      </c>
    </row>
    <row r="294" spans="1:10">
      <c r="A294" s="3" t="s">
        <v>0</v>
      </c>
      <c r="B294" s="3" t="s">
        <v>78</v>
      </c>
      <c r="C294" s="3">
        <v>2131614</v>
      </c>
      <c r="D294" s="8">
        <v>307</v>
      </c>
      <c r="E294" s="8">
        <v>306</v>
      </c>
      <c r="F294" s="4">
        <f t="shared" si="16"/>
        <v>-3.2573289902280132E-3</v>
      </c>
      <c r="H294" s="11">
        <f t="shared" si="18"/>
        <v>306</v>
      </c>
    </row>
    <row r="295" spans="1:10">
      <c r="A295" s="3" t="s">
        <v>0</v>
      </c>
      <c r="B295" s="3" t="s">
        <v>78</v>
      </c>
      <c r="C295" s="3">
        <v>2131615</v>
      </c>
      <c r="D295" s="8">
        <v>163</v>
      </c>
      <c r="E295" s="8">
        <v>174</v>
      </c>
      <c r="F295" s="4">
        <f t="shared" si="16"/>
        <v>6.7484662576687116E-2</v>
      </c>
      <c r="H295" s="11">
        <f t="shared" si="18"/>
        <v>174</v>
      </c>
    </row>
    <row r="296" spans="1:10">
      <c r="A296" s="3" t="s">
        <v>0</v>
      </c>
      <c r="B296" s="3" t="s">
        <v>78</v>
      </c>
      <c r="C296" s="3">
        <v>2131616</v>
      </c>
      <c r="D296" s="8">
        <v>280</v>
      </c>
      <c r="E296" s="8">
        <v>285</v>
      </c>
      <c r="F296" s="4">
        <f t="shared" si="16"/>
        <v>1.7857142857142856E-2</v>
      </c>
      <c r="H296" s="11">
        <f t="shared" si="18"/>
        <v>285</v>
      </c>
    </row>
    <row r="297" spans="1:10">
      <c r="A297" s="3" t="s">
        <v>0</v>
      </c>
      <c r="B297" s="3" t="s">
        <v>78</v>
      </c>
      <c r="C297" s="3">
        <v>2131617</v>
      </c>
      <c r="D297" s="8">
        <v>401</v>
      </c>
      <c r="E297" s="8">
        <v>397</v>
      </c>
      <c r="F297" s="4">
        <f t="shared" si="16"/>
        <v>-9.9750623441396506E-3</v>
      </c>
      <c r="H297" s="11">
        <f t="shared" si="18"/>
        <v>397</v>
      </c>
    </row>
    <row r="298" spans="1:10">
      <c r="A298" s="3" t="s">
        <v>0</v>
      </c>
      <c r="B298" s="3" t="s">
        <v>78</v>
      </c>
      <c r="C298" s="3">
        <v>2131618</v>
      </c>
      <c r="D298" s="8">
        <v>0</v>
      </c>
      <c r="E298" s="8">
        <v>0</v>
      </c>
      <c r="F298" s="4">
        <v>0</v>
      </c>
      <c r="H298" s="11">
        <f t="shared" si="18"/>
        <v>0</v>
      </c>
    </row>
    <row r="299" spans="1:10">
      <c r="A299" s="3" t="s">
        <v>0</v>
      </c>
      <c r="B299" s="3" t="s">
        <v>79</v>
      </c>
      <c r="C299" s="3">
        <v>2131709</v>
      </c>
      <c r="D299" s="8">
        <v>279</v>
      </c>
      <c r="E299" s="8">
        <v>298</v>
      </c>
      <c r="F299" s="4">
        <f t="shared" si="16"/>
        <v>6.8100358422939072E-2</v>
      </c>
      <c r="G299" s="11"/>
      <c r="H299" s="11"/>
      <c r="I299" s="11"/>
      <c r="J299" s="11">
        <f t="shared" ref="J299:J307" si="19">+E299</f>
        <v>298</v>
      </c>
    </row>
    <row r="300" spans="1:10">
      <c r="A300" s="3" t="s">
        <v>0</v>
      </c>
      <c r="B300" s="3" t="s">
        <v>79</v>
      </c>
      <c r="C300" s="3">
        <v>2131713</v>
      </c>
      <c r="D300" s="8">
        <v>257</v>
      </c>
      <c r="E300" s="8">
        <v>270</v>
      </c>
      <c r="F300" s="4">
        <f t="shared" si="16"/>
        <v>5.0583657587548639E-2</v>
      </c>
      <c r="H300" s="11"/>
      <c r="I300" s="11"/>
      <c r="J300" s="11">
        <f t="shared" si="19"/>
        <v>270</v>
      </c>
    </row>
    <row r="301" spans="1:10">
      <c r="A301" s="3" t="s">
        <v>0</v>
      </c>
      <c r="B301" s="3" t="s">
        <v>79</v>
      </c>
      <c r="C301" s="3">
        <v>2131714</v>
      </c>
      <c r="D301" s="8">
        <v>298</v>
      </c>
      <c r="E301" s="8">
        <v>319</v>
      </c>
      <c r="F301" s="4">
        <f t="shared" si="16"/>
        <v>7.0469798657718116E-2</v>
      </c>
      <c r="H301" s="11"/>
      <c r="I301" s="11"/>
      <c r="J301" s="11">
        <f t="shared" si="19"/>
        <v>319</v>
      </c>
    </row>
    <row r="302" spans="1:10">
      <c r="A302" s="3" t="s">
        <v>0</v>
      </c>
      <c r="B302" s="3" t="s">
        <v>79</v>
      </c>
      <c r="C302" s="3">
        <v>2131715</v>
      </c>
      <c r="D302" s="8">
        <v>206</v>
      </c>
      <c r="E302" s="8">
        <v>205</v>
      </c>
      <c r="F302" s="4">
        <f t="shared" si="16"/>
        <v>-4.8543689320388345E-3</v>
      </c>
      <c r="H302" s="11"/>
      <c r="I302" s="11"/>
      <c r="J302" s="11">
        <f t="shared" si="19"/>
        <v>205</v>
      </c>
    </row>
    <row r="303" spans="1:10">
      <c r="A303" s="3" t="s">
        <v>0</v>
      </c>
      <c r="B303" s="3" t="s">
        <v>79</v>
      </c>
      <c r="C303" s="3">
        <v>2131716</v>
      </c>
      <c r="D303" s="8">
        <v>332</v>
      </c>
      <c r="E303" s="8">
        <v>339</v>
      </c>
      <c r="F303" s="4">
        <f t="shared" si="16"/>
        <v>2.1084337349397589E-2</v>
      </c>
      <c r="H303" s="11"/>
      <c r="I303" s="11"/>
      <c r="J303" s="11">
        <f t="shared" si="19"/>
        <v>339</v>
      </c>
    </row>
    <row r="304" spans="1:10">
      <c r="A304" s="3" t="s">
        <v>0</v>
      </c>
      <c r="B304" s="3" t="s">
        <v>79</v>
      </c>
      <c r="C304" s="3">
        <v>2131717</v>
      </c>
      <c r="D304" s="8">
        <v>284</v>
      </c>
      <c r="E304" s="8">
        <v>294</v>
      </c>
      <c r="F304" s="4">
        <f t="shared" si="16"/>
        <v>3.5211267605633804E-2</v>
      </c>
      <c r="H304" s="11"/>
      <c r="I304" s="11"/>
      <c r="J304" s="11">
        <f t="shared" si="19"/>
        <v>294</v>
      </c>
    </row>
    <row r="305" spans="1:10">
      <c r="A305" s="3" t="s">
        <v>0</v>
      </c>
      <c r="B305" s="3" t="s">
        <v>79</v>
      </c>
      <c r="C305" s="3">
        <v>2131725</v>
      </c>
      <c r="D305" s="8">
        <v>136</v>
      </c>
      <c r="E305" s="8">
        <v>141</v>
      </c>
      <c r="F305" s="4">
        <f t="shared" si="16"/>
        <v>3.6764705882352942E-2</v>
      </c>
      <c r="H305" s="11"/>
      <c r="I305" s="11"/>
      <c r="J305" s="11">
        <f t="shared" si="19"/>
        <v>141</v>
      </c>
    </row>
    <row r="306" spans="1:10">
      <c r="A306" s="3" t="s">
        <v>0</v>
      </c>
      <c r="B306" s="3" t="s">
        <v>79</v>
      </c>
      <c r="C306" s="3">
        <v>2131726</v>
      </c>
      <c r="D306" s="8">
        <v>185</v>
      </c>
      <c r="E306" s="8">
        <v>194</v>
      </c>
      <c r="F306" s="4">
        <f t="shared" si="16"/>
        <v>4.8648648648648651E-2</v>
      </c>
      <c r="H306" s="11"/>
      <c r="I306" s="11"/>
      <c r="J306" s="11">
        <f t="shared" si="19"/>
        <v>194</v>
      </c>
    </row>
    <row r="307" spans="1:10">
      <c r="A307" s="3" t="s">
        <v>0</v>
      </c>
      <c r="B307" s="3" t="s">
        <v>79</v>
      </c>
      <c r="C307" s="3">
        <v>2131730</v>
      </c>
      <c r="D307" s="8">
        <v>279</v>
      </c>
      <c r="E307" s="8">
        <v>298</v>
      </c>
      <c r="F307" s="4">
        <f t="shared" si="16"/>
        <v>6.8100358422939072E-2</v>
      </c>
      <c r="H307" s="11"/>
      <c r="I307" s="11"/>
      <c r="J307" s="11">
        <f t="shared" si="19"/>
        <v>298</v>
      </c>
    </row>
    <row r="308" spans="1:10">
      <c r="A308" s="3" t="s">
        <v>0</v>
      </c>
      <c r="B308" s="3" t="s">
        <v>79</v>
      </c>
      <c r="C308" s="3">
        <v>2131731</v>
      </c>
      <c r="D308" s="8">
        <v>0</v>
      </c>
      <c r="E308" s="8">
        <v>0</v>
      </c>
      <c r="F308" s="4">
        <v>0</v>
      </c>
      <c r="H308" s="11">
        <f>+E308</f>
        <v>0</v>
      </c>
      <c r="J308" s="11"/>
    </row>
    <row r="309" spans="1:10">
      <c r="A309" s="3" t="s">
        <v>0</v>
      </c>
      <c r="B309" s="3" t="s">
        <v>79</v>
      </c>
      <c r="C309" s="3">
        <v>2131732</v>
      </c>
      <c r="D309" s="8">
        <v>380</v>
      </c>
      <c r="E309" s="8">
        <v>408</v>
      </c>
      <c r="F309" s="4">
        <f t="shared" si="16"/>
        <v>7.3684210526315783E-2</v>
      </c>
      <c r="H309" s="11"/>
      <c r="I309" s="11"/>
      <c r="J309" s="11">
        <f t="shared" ref="J309:J317" si="20">+E309</f>
        <v>408</v>
      </c>
    </row>
    <row r="310" spans="1:10">
      <c r="A310" s="3" t="s">
        <v>0</v>
      </c>
      <c r="B310" s="3" t="s">
        <v>79</v>
      </c>
      <c r="C310" s="3">
        <v>2131733</v>
      </c>
      <c r="D310" s="8">
        <v>2</v>
      </c>
      <c r="E310" s="8">
        <v>3</v>
      </c>
      <c r="F310" s="4">
        <f t="shared" si="16"/>
        <v>0.5</v>
      </c>
      <c r="H310" s="11"/>
      <c r="I310" s="11"/>
      <c r="J310" s="11">
        <f t="shared" si="20"/>
        <v>3</v>
      </c>
    </row>
    <row r="311" spans="1:10">
      <c r="A311" s="3" t="s">
        <v>0</v>
      </c>
      <c r="B311" s="3" t="s">
        <v>79</v>
      </c>
      <c r="C311" s="3">
        <v>2131734</v>
      </c>
      <c r="D311" s="8">
        <v>265</v>
      </c>
      <c r="E311" s="8">
        <v>288</v>
      </c>
      <c r="F311" s="4">
        <f t="shared" si="16"/>
        <v>8.6792452830188674E-2</v>
      </c>
      <c r="H311" s="11"/>
      <c r="I311" s="11"/>
      <c r="J311" s="11">
        <f t="shared" si="20"/>
        <v>288</v>
      </c>
    </row>
    <row r="312" spans="1:10">
      <c r="A312" s="3" t="s">
        <v>0</v>
      </c>
      <c r="B312" s="3" t="s">
        <v>79</v>
      </c>
      <c r="C312" s="3">
        <v>2131735</v>
      </c>
      <c r="D312" s="8">
        <v>292</v>
      </c>
      <c r="E312" s="8">
        <v>307</v>
      </c>
      <c r="F312" s="4">
        <f t="shared" si="16"/>
        <v>5.1369863013698627E-2</v>
      </c>
      <c r="H312" s="11"/>
      <c r="I312" s="11"/>
      <c r="J312" s="11">
        <f t="shared" si="20"/>
        <v>307</v>
      </c>
    </row>
    <row r="313" spans="1:10">
      <c r="A313" s="3" t="s">
        <v>0</v>
      </c>
      <c r="B313" s="3" t="s">
        <v>79</v>
      </c>
      <c r="C313" s="3">
        <v>2131736</v>
      </c>
      <c r="D313" s="8">
        <v>281</v>
      </c>
      <c r="E313" s="8">
        <v>305</v>
      </c>
      <c r="F313" s="4">
        <f t="shared" si="16"/>
        <v>8.5409252669039148E-2</v>
      </c>
      <c r="H313" s="11"/>
      <c r="I313" s="11"/>
      <c r="J313" s="11">
        <f t="shared" si="20"/>
        <v>305</v>
      </c>
    </row>
    <row r="314" spans="1:10">
      <c r="A314" s="3" t="s">
        <v>0</v>
      </c>
      <c r="B314" s="3" t="s">
        <v>79</v>
      </c>
      <c r="C314" s="3">
        <v>2131737</v>
      </c>
      <c r="D314" s="8">
        <v>233</v>
      </c>
      <c r="E314" s="8">
        <v>247</v>
      </c>
      <c r="F314" s="4">
        <f t="shared" si="16"/>
        <v>6.0085836909871244E-2</v>
      </c>
      <c r="H314" s="11"/>
      <c r="I314" s="11"/>
      <c r="J314" s="11">
        <f t="shared" si="20"/>
        <v>247</v>
      </c>
    </row>
    <row r="315" spans="1:10">
      <c r="A315" s="3" t="s">
        <v>0</v>
      </c>
      <c r="B315" s="3" t="s">
        <v>79</v>
      </c>
      <c r="C315" s="3">
        <v>2131738</v>
      </c>
      <c r="D315" s="8">
        <v>196</v>
      </c>
      <c r="E315" s="8">
        <v>207</v>
      </c>
      <c r="F315" s="4">
        <f t="shared" si="16"/>
        <v>5.6122448979591837E-2</v>
      </c>
      <c r="H315" s="11"/>
      <c r="I315" s="11"/>
      <c r="J315" s="11">
        <f t="shared" si="20"/>
        <v>207</v>
      </c>
    </row>
    <row r="316" spans="1:10">
      <c r="A316" s="3" t="s">
        <v>0</v>
      </c>
      <c r="B316" s="3" t="s">
        <v>79</v>
      </c>
      <c r="C316" s="3">
        <v>2131739</v>
      </c>
      <c r="D316" s="8">
        <v>180</v>
      </c>
      <c r="E316" s="8">
        <v>186</v>
      </c>
      <c r="F316" s="4">
        <f t="shared" si="16"/>
        <v>3.3333333333333333E-2</v>
      </c>
      <c r="H316" s="11"/>
      <c r="I316" s="11"/>
      <c r="J316" s="11">
        <f t="shared" si="20"/>
        <v>186</v>
      </c>
    </row>
    <row r="317" spans="1:10">
      <c r="A317" s="3" t="s">
        <v>0</v>
      </c>
      <c r="B317" s="3" t="s">
        <v>79</v>
      </c>
      <c r="C317" s="3">
        <v>2131744</v>
      </c>
      <c r="D317" s="8">
        <v>1</v>
      </c>
      <c r="E317" s="8">
        <v>1</v>
      </c>
      <c r="F317" s="4">
        <f t="shared" si="16"/>
        <v>0</v>
      </c>
      <c r="H317" s="11"/>
      <c r="I317" s="11"/>
      <c r="J317" s="11">
        <f t="shared" si="20"/>
        <v>1</v>
      </c>
    </row>
    <row r="318" spans="1:10">
      <c r="A318" s="3" t="s">
        <v>0</v>
      </c>
      <c r="B318" s="3" t="s">
        <v>79</v>
      </c>
      <c r="C318" s="3">
        <v>2131745</v>
      </c>
      <c r="D318" s="8">
        <v>258</v>
      </c>
      <c r="E318" s="8">
        <v>271</v>
      </c>
      <c r="F318" s="4">
        <f t="shared" si="16"/>
        <v>5.0387596899224806E-2</v>
      </c>
      <c r="H318" s="11">
        <f>+E318</f>
        <v>271</v>
      </c>
    </row>
    <row r="319" spans="1:10">
      <c r="A319" s="3" t="s">
        <v>0</v>
      </c>
      <c r="B319" s="3" t="s">
        <v>79</v>
      </c>
      <c r="C319" s="3">
        <v>2131746</v>
      </c>
      <c r="D319" s="8">
        <v>298</v>
      </c>
      <c r="E319" s="8">
        <v>312</v>
      </c>
      <c r="F319" s="4">
        <f t="shared" si="16"/>
        <v>4.6979865771812082E-2</v>
      </c>
      <c r="H319" s="11">
        <f>+E319</f>
        <v>312</v>
      </c>
    </row>
    <row r="320" spans="1:10">
      <c r="A320" s="3" t="s">
        <v>0</v>
      </c>
      <c r="B320" s="3" t="s">
        <v>79</v>
      </c>
      <c r="C320" s="3">
        <v>2131747</v>
      </c>
      <c r="D320" s="8">
        <v>319</v>
      </c>
      <c r="E320" s="8">
        <v>318</v>
      </c>
      <c r="F320" s="4">
        <f t="shared" si="16"/>
        <v>-3.134796238244514E-3</v>
      </c>
      <c r="H320" s="11">
        <f>+E320</f>
        <v>318</v>
      </c>
    </row>
    <row r="321" spans="1:11">
      <c r="A321" s="3" t="s">
        <v>0</v>
      </c>
      <c r="B321" s="3" t="s">
        <v>79</v>
      </c>
      <c r="C321" s="3">
        <v>2131748</v>
      </c>
      <c r="D321" s="8">
        <v>260</v>
      </c>
      <c r="E321" s="8">
        <v>268</v>
      </c>
      <c r="F321" s="4">
        <f t="shared" si="16"/>
        <v>3.0769230769230771E-2</v>
      </c>
      <c r="H321" s="11">
        <f>+E321</f>
        <v>268</v>
      </c>
    </row>
    <row r="322" spans="1:11">
      <c r="A322" s="3" t="s">
        <v>0</v>
      </c>
      <c r="B322" s="3" t="s">
        <v>89</v>
      </c>
      <c r="C322" s="3">
        <v>2132701</v>
      </c>
      <c r="D322" s="8">
        <v>324</v>
      </c>
      <c r="E322" s="8">
        <v>322</v>
      </c>
      <c r="F322" s="4">
        <f t="shared" ref="F322:F370" si="21">(E322-D322)/D322</f>
        <v>-6.1728395061728392E-3</v>
      </c>
      <c r="K322" s="11">
        <f>+E322</f>
        <v>322</v>
      </c>
    </row>
    <row r="323" spans="1:11">
      <c r="A323" s="3" t="s">
        <v>0</v>
      </c>
      <c r="B323" s="3" t="s">
        <v>89</v>
      </c>
      <c r="C323" s="3">
        <v>2132702</v>
      </c>
      <c r="D323" s="8">
        <v>259</v>
      </c>
      <c r="E323" s="8">
        <v>257</v>
      </c>
      <c r="F323" s="4">
        <f t="shared" si="21"/>
        <v>-7.7220077220077222E-3</v>
      </c>
      <c r="K323" s="11">
        <f t="shared" ref="K323:K329" si="22">+E323</f>
        <v>257</v>
      </c>
    </row>
    <row r="324" spans="1:11">
      <c r="A324" s="3" t="s">
        <v>0</v>
      </c>
      <c r="B324" s="3" t="s">
        <v>89</v>
      </c>
      <c r="C324" s="3">
        <v>2132703</v>
      </c>
      <c r="D324" s="8">
        <v>364</v>
      </c>
      <c r="E324" s="8">
        <v>363</v>
      </c>
      <c r="F324" s="4">
        <f t="shared" si="21"/>
        <v>-2.7472527472527475E-3</v>
      </c>
      <c r="K324" s="11">
        <f t="shared" si="22"/>
        <v>363</v>
      </c>
    </row>
    <row r="325" spans="1:11">
      <c r="A325" s="3" t="s">
        <v>0</v>
      </c>
      <c r="B325" s="3" t="s">
        <v>89</v>
      </c>
      <c r="C325" s="3">
        <v>2132704</v>
      </c>
      <c r="D325" s="8">
        <v>315</v>
      </c>
      <c r="E325" s="8">
        <v>321</v>
      </c>
      <c r="F325" s="4">
        <f t="shared" si="21"/>
        <v>1.9047619047619049E-2</v>
      </c>
      <c r="K325" s="11">
        <f t="shared" si="22"/>
        <v>321</v>
      </c>
    </row>
    <row r="326" spans="1:11">
      <c r="A326" s="3" t="s">
        <v>0</v>
      </c>
      <c r="B326" s="3" t="s">
        <v>89</v>
      </c>
      <c r="C326" s="3">
        <v>2132705</v>
      </c>
      <c r="D326" s="8">
        <v>237</v>
      </c>
      <c r="E326" s="8">
        <v>236</v>
      </c>
      <c r="F326" s="4">
        <f t="shared" si="21"/>
        <v>-4.2194092827004216E-3</v>
      </c>
      <c r="K326" s="11">
        <f t="shared" si="22"/>
        <v>236</v>
      </c>
    </row>
    <row r="327" spans="1:11">
      <c r="A327" s="3" t="s">
        <v>0</v>
      </c>
      <c r="B327" s="3" t="s">
        <v>89</v>
      </c>
      <c r="C327" s="3">
        <v>2132706</v>
      </c>
      <c r="D327" s="8">
        <v>367</v>
      </c>
      <c r="E327" s="8">
        <v>369</v>
      </c>
      <c r="F327" s="4">
        <f t="shared" si="21"/>
        <v>5.4495912806539508E-3</v>
      </c>
      <c r="K327" s="11">
        <f t="shared" si="22"/>
        <v>369</v>
      </c>
    </row>
    <row r="328" spans="1:11">
      <c r="A328" s="3" t="s">
        <v>0</v>
      </c>
      <c r="B328" s="3" t="s">
        <v>89</v>
      </c>
      <c r="C328" s="3">
        <v>2132707</v>
      </c>
      <c r="D328" s="8">
        <v>323</v>
      </c>
      <c r="E328" s="8">
        <v>317</v>
      </c>
      <c r="F328" s="4">
        <f t="shared" si="21"/>
        <v>-1.8575851393188854E-2</v>
      </c>
      <c r="K328" s="11">
        <f t="shared" si="22"/>
        <v>317</v>
      </c>
    </row>
    <row r="329" spans="1:11">
      <c r="A329" s="3" t="s">
        <v>0</v>
      </c>
      <c r="B329" s="3" t="s">
        <v>89</v>
      </c>
      <c r="C329" s="3">
        <v>2132708</v>
      </c>
      <c r="D329" s="8">
        <v>275</v>
      </c>
      <c r="E329" s="8">
        <v>274</v>
      </c>
      <c r="F329" s="4">
        <f t="shared" si="21"/>
        <v>-3.6363636363636364E-3</v>
      </c>
      <c r="K329" s="11">
        <f t="shared" si="22"/>
        <v>274</v>
      </c>
    </row>
    <row r="330" spans="1:11">
      <c r="A330" s="3" t="s">
        <v>0</v>
      </c>
      <c r="B330" s="3" t="s">
        <v>89</v>
      </c>
      <c r="C330" s="3">
        <v>2132709</v>
      </c>
      <c r="D330" s="8">
        <v>273</v>
      </c>
      <c r="E330" s="8">
        <v>267</v>
      </c>
      <c r="F330" s="4">
        <f t="shared" si="21"/>
        <v>-2.197802197802198E-2</v>
      </c>
      <c r="H330" s="11">
        <f>+E330</f>
        <v>267</v>
      </c>
    </row>
    <row r="331" spans="1:11">
      <c r="A331" s="3" t="s">
        <v>0</v>
      </c>
      <c r="B331" s="3" t="s">
        <v>89</v>
      </c>
      <c r="C331" s="3">
        <v>2132710</v>
      </c>
      <c r="D331" s="8">
        <v>273</v>
      </c>
      <c r="E331" s="8">
        <v>271</v>
      </c>
      <c r="F331" s="4">
        <f t="shared" si="21"/>
        <v>-7.326007326007326E-3</v>
      </c>
      <c r="H331" s="11">
        <f t="shared" ref="H331:H333" si="23">+E331</f>
        <v>271</v>
      </c>
    </row>
    <row r="332" spans="1:11">
      <c r="A332" s="3" t="s">
        <v>0</v>
      </c>
      <c r="B332" s="3" t="s">
        <v>89</v>
      </c>
      <c r="C332" s="3">
        <v>2132711</v>
      </c>
      <c r="D332" s="8">
        <v>208</v>
      </c>
      <c r="E332" s="8">
        <v>207</v>
      </c>
      <c r="F332" s="4">
        <f t="shared" si="21"/>
        <v>-4.807692307692308E-3</v>
      </c>
      <c r="H332" s="11">
        <f t="shared" si="23"/>
        <v>207</v>
      </c>
    </row>
    <row r="333" spans="1:11">
      <c r="A333" s="3" t="s">
        <v>0</v>
      </c>
      <c r="B333" s="3" t="s">
        <v>89</v>
      </c>
      <c r="C333" s="3">
        <v>2132712</v>
      </c>
      <c r="D333" s="8">
        <v>259</v>
      </c>
      <c r="E333" s="8">
        <v>265</v>
      </c>
      <c r="F333" s="4">
        <f t="shared" si="21"/>
        <v>2.3166023166023165E-2</v>
      </c>
      <c r="H333" s="11">
        <f t="shared" si="23"/>
        <v>265</v>
      </c>
    </row>
    <row r="334" spans="1:11">
      <c r="A334" s="3" t="s">
        <v>0</v>
      </c>
      <c r="B334" s="3" t="s">
        <v>89</v>
      </c>
      <c r="C334" s="3">
        <v>2132713</v>
      </c>
      <c r="D334" s="8">
        <v>312</v>
      </c>
      <c r="E334" s="8">
        <v>318</v>
      </c>
      <c r="F334" s="4">
        <f t="shared" si="21"/>
        <v>1.9230769230769232E-2</v>
      </c>
      <c r="K334" s="11">
        <f t="shared" ref="K334:K337" si="24">+E334</f>
        <v>318</v>
      </c>
    </row>
    <row r="335" spans="1:11">
      <c r="A335" s="3" t="s">
        <v>0</v>
      </c>
      <c r="B335" s="3" t="s">
        <v>89</v>
      </c>
      <c r="C335" s="3">
        <v>2132714</v>
      </c>
      <c r="D335" s="8">
        <v>397</v>
      </c>
      <c r="E335" s="8">
        <v>394</v>
      </c>
      <c r="F335" s="4">
        <f t="shared" si="21"/>
        <v>-7.556675062972292E-3</v>
      </c>
      <c r="K335" s="11">
        <f t="shared" si="24"/>
        <v>394</v>
      </c>
    </row>
    <row r="336" spans="1:11">
      <c r="A336" s="3" t="s">
        <v>0</v>
      </c>
      <c r="B336" s="3" t="s">
        <v>89</v>
      </c>
      <c r="C336" s="3">
        <v>2132715</v>
      </c>
      <c r="D336" s="8">
        <v>363</v>
      </c>
      <c r="E336" s="8">
        <v>358</v>
      </c>
      <c r="F336" s="4">
        <f t="shared" si="21"/>
        <v>-1.3774104683195593E-2</v>
      </c>
      <c r="K336" s="11">
        <f t="shared" si="24"/>
        <v>358</v>
      </c>
    </row>
    <row r="337" spans="1:11">
      <c r="A337" s="3" t="s">
        <v>0</v>
      </c>
      <c r="B337" s="3" t="s">
        <v>89</v>
      </c>
      <c r="C337" s="3">
        <v>2132716</v>
      </c>
      <c r="D337" s="8">
        <v>231</v>
      </c>
      <c r="E337" s="8">
        <v>232</v>
      </c>
      <c r="F337" s="4">
        <f t="shared" si="21"/>
        <v>4.329004329004329E-3</v>
      </c>
      <c r="K337" s="11">
        <f t="shared" si="24"/>
        <v>232</v>
      </c>
    </row>
    <row r="338" spans="1:11">
      <c r="A338" s="3" t="s">
        <v>0</v>
      </c>
      <c r="B338" s="3" t="s">
        <v>89</v>
      </c>
      <c r="C338" s="3">
        <v>2132717</v>
      </c>
      <c r="D338" s="8">
        <v>268</v>
      </c>
      <c r="E338" s="8">
        <v>260</v>
      </c>
      <c r="F338" s="4">
        <f t="shared" si="21"/>
        <v>-2.9850746268656716E-2</v>
      </c>
      <c r="H338" s="11">
        <f t="shared" ref="H338:H341" si="25">+E338</f>
        <v>260</v>
      </c>
    </row>
    <row r="339" spans="1:11">
      <c r="A339" s="3" t="s">
        <v>0</v>
      </c>
      <c r="B339" s="3" t="s">
        <v>89</v>
      </c>
      <c r="C339" s="3">
        <v>2132718</v>
      </c>
      <c r="D339" s="8">
        <v>292</v>
      </c>
      <c r="E339" s="8">
        <v>293</v>
      </c>
      <c r="F339" s="4">
        <f t="shared" si="21"/>
        <v>3.4246575342465752E-3</v>
      </c>
      <c r="H339" s="11">
        <f t="shared" si="25"/>
        <v>293</v>
      </c>
    </row>
    <row r="340" spans="1:11">
      <c r="A340" s="3" t="s">
        <v>0</v>
      </c>
      <c r="B340" s="3" t="s">
        <v>89</v>
      </c>
      <c r="C340" s="3">
        <v>2132719</v>
      </c>
      <c r="D340" s="8">
        <v>268</v>
      </c>
      <c r="E340" s="8">
        <v>274</v>
      </c>
      <c r="F340" s="4">
        <f t="shared" si="21"/>
        <v>2.2388059701492536E-2</v>
      </c>
      <c r="H340" s="11">
        <f t="shared" si="25"/>
        <v>274</v>
      </c>
    </row>
    <row r="341" spans="1:11">
      <c r="A341" s="3" t="s">
        <v>0</v>
      </c>
      <c r="B341" s="3" t="s">
        <v>89</v>
      </c>
      <c r="C341" s="3">
        <v>2132720</v>
      </c>
      <c r="D341" s="8">
        <v>316</v>
      </c>
      <c r="E341" s="8">
        <v>314</v>
      </c>
      <c r="F341" s="4">
        <f t="shared" si="21"/>
        <v>-6.3291139240506328E-3</v>
      </c>
      <c r="H341" s="11">
        <f t="shared" si="25"/>
        <v>314</v>
      </c>
    </row>
    <row r="342" spans="1:11">
      <c r="A342" s="3" t="s">
        <v>0</v>
      </c>
      <c r="B342" s="3" t="s">
        <v>89</v>
      </c>
      <c r="C342" s="3">
        <v>2132721</v>
      </c>
      <c r="D342" s="8">
        <v>258</v>
      </c>
      <c r="E342" s="8">
        <v>258</v>
      </c>
      <c r="F342" s="4">
        <f t="shared" si="21"/>
        <v>0</v>
      </c>
      <c r="K342" s="11">
        <f t="shared" ref="K342:K345" si="26">+E342</f>
        <v>258</v>
      </c>
    </row>
    <row r="343" spans="1:11">
      <c r="A343" s="3" t="s">
        <v>0</v>
      </c>
      <c r="B343" s="3" t="s">
        <v>89</v>
      </c>
      <c r="C343" s="3">
        <v>2132722</v>
      </c>
      <c r="D343" s="8">
        <v>373</v>
      </c>
      <c r="E343" s="8">
        <v>375</v>
      </c>
      <c r="F343" s="4">
        <f t="shared" si="21"/>
        <v>5.3619302949061663E-3</v>
      </c>
      <c r="K343" s="11">
        <f t="shared" si="26"/>
        <v>375</v>
      </c>
    </row>
    <row r="344" spans="1:11">
      <c r="A344" s="3" t="s">
        <v>0</v>
      </c>
      <c r="B344" s="3" t="s">
        <v>89</v>
      </c>
      <c r="C344" s="3">
        <v>2132723</v>
      </c>
      <c r="D344" s="8">
        <v>254</v>
      </c>
      <c r="E344" s="8">
        <v>257</v>
      </c>
      <c r="F344" s="4">
        <f t="shared" si="21"/>
        <v>1.1811023622047244E-2</v>
      </c>
      <c r="K344" s="11">
        <f t="shared" si="26"/>
        <v>257</v>
      </c>
    </row>
    <row r="345" spans="1:11">
      <c r="A345" s="3" t="s">
        <v>0</v>
      </c>
      <c r="B345" s="3" t="s">
        <v>89</v>
      </c>
      <c r="C345" s="3">
        <v>2132724</v>
      </c>
      <c r="D345" s="8">
        <v>333</v>
      </c>
      <c r="E345" s="8">
        <v>333</v>
      </c>
      <c r="F345" s="4">
        <f t="shared" si="21"/>
        <v>0</v>
      </c>
      <c r="K345" s="11">
        <f t="shared" si="26"/>
        <v>333</v>
      </c>
    </row>
    <row r="346" spans="1:11">
      <c r="A346" s="3" t="s">
        <v>0</v>
      </c>
      <c r="B346" s="3" t="s">
        <v>89</v>
      </c>
      <c r="C346" s="3">
        <v>2132725</v>
      </c>
      <c r="D346" s="8">
        <v>299</v>
      </c>
      <c r="E346" s="8">
        <v>301</v>
      </c>
      <c r="F346" s="4">
        <f t="shared" si="21"/>
        <v>6.688963210702341E-3</v>
      </c>
      <c r="H346" s="11">
        <f t="shared" ref="H346:H347" si="27">+E346</f>
        <v>301</v>
      </c>
    </row>
    <row r="347" spans="1:11">
      <c r="A347" s="3" t="s">
        <v>0</v>
      </c>
      <c r="B347" s="3" t="s">
        <v>89</v>
      </c>
      <c r="C347" s="3">
        <v>2132726</v>
      </c>
      <c r="D347" s="8">
        <v>317</v>
      </c>
      <c r="E347" s="8">
        <v>321</v>
      </c>
      <c r="F347" s="4">
        <f t="shared" si="21"/>
        <v>1.2618296529968454E-2</v>
      </c>
      <c r="H347" s="11">
        <f t="shared" si="27"/>
        <v>321</v>
      </c>
    </row>
    <row r="348" spans="1:11">
      <c r="A348" s="3" t="s">
        <v>0</v>
      </c>
      <c r="B348" s="3" t="s">
        <v>89</v>
      </c>
      <c r="C348" s="3">
        <v>2132727</v>
      </c>
      <c r="D348" s="8">
        <v>307</v>
      </c>
      <c r="E348" s="8">
        <v>312</v>
      </c>
      <c r="F348" s="4">
        <f t="shared" si="21"/>
        <v>1.6286644951140065E-2</v>
      </c>
      <c r="K348" s="11">
        <f t="shared" ref="K348:K349" si="28">+E348</f>
        <v>312</v>
      </c>
    </row>
    <row r="349" spans="1:11">
      <c r="A349" s="3" t="s">
        <v>0</v>
      </c>
      <c r="B349" s="3" t="s">
        <v>89</v>
      </c>
      <c r="C349" s="3">
        <v>2132728</v>
      </c>
      <c r="D349" s="8">
        <v>0</v>
      </c>
      <c r="E349" s="8">
        <v>0</v>
      </c>
      <c r="F349" s="4">
        <v>0</v>
      </c>
      <c r="K349" s="11">
        <f t="shared" si="28"/>
        <v>0</v>
      </c>
    </row>
    <row r="350" spans="1:11">
      <c r="A350" s="3" t="s">
        <v>0</v>
      </c>
      <c r="B350" s="3" t="s">
        <v>89</v>
      </c>
      <c r="C350" s="3">
        <v>2132729</v>
      </c>
      <c r="D350" s="8">
        <v>250</v>
      </c>
      <c r="E350" s="8">
        <v>254</v>
      </c>
      <c r="F350" s="4">
        <f t="shared" si="21"/>
        <v>1.6E-2</v>
      </c>
      <c r="H350" s="11">
        <f>+E350</f>
        <v>254</v>
      </c>
    </row>
    <row r="351" spans="1:11">
      <c r="A351" s="3" t="s">
        <v>0</v>
      </c>
      <c r="B351" s="3" t="s">
        <v>89</v>
      </c>
      <c r="C351" s="3">
        <v>2132730</v>
      </c>
      <c r="D351" s="8">
        <v>221</v>
      </c>
      <c r="E351" s="8">
        <v>220</v>
      </c>
      <c r="F351" s="4">
        <f t="shared" si="21"/>
        <v>-4.5248868778280547E-3</v>
      </c>
      <c r="K351" s="11">
        <f t="shared" ref="K351:K356" si="29">+E351</f>
        <v>220</v>
      </c>
    </row>
    <row r="352" spans="1:11">
      <c r="A352" s="3" t="s">
        <v>0</v>
      </c>
      <c r="B352" s="3" t="s">
        <v>89</v>
      </c>
      <c r="C352" s="3">
        <v>2132731</v>
      </c>
      <c r="D352" s="8">
        <v>365</v>
      </c>
      <c r="E352" s="8">
        <v>355</v>
      </c>
      <c r="F352" s="4">
        <f t="shared" si="21"/>
        <v>-2.7397260273972601E-2</v>
      </c>
      <c r="H352" s="11"/>
      <c r="K352" s="11">
        <f t="shared" si="29"/>
        <v>355</v>
      </c>
    </row>
    <row r="353" spans="1:11">
      <c r="A353" s="3" t="s">
        <v>0</v>
      </c>
      <c r="B353" s="3" t="s">
        <v>89</v>
      </c>
      <c r="C353" s="3">
        <v>2132732</v>
      </c>
      <c r="D353" s="8">
        <v>407</v>
      </c>
      <c r="E353" s="8">
        <v>405</v>
      </c>
      <c r="F353" s="4">
        <f t="shared" si="21"/>
        <v>-4.9140049140049139E-3</v>
      </c>
      <c r="K353" s="11">
        <f t="shared" si="29"/>
        <v>405</v>
      </c>
    </row>
    <row r="354" spans="1:11">
      <c r="A354" s="3" t="s">
        <v>0</v>
      </c>
      <c r="B354" s="3" t="s">
        <v>89</v>
      </c>
      <c r="C354" s="3">
        <v>2132733</v>
      </c>
      <c r="D354" s="8">
        <v>660</v>
      </c>
      <c r="E354" s="8">
        <v>741</v>
      </c>
      <c r="F354" s="4">
        <f t="shared" si="21"/>
        <v>0.12272727272727273</v>
      </c>
      <c r="K354" s="11">
        <f t="shared" si="29"/>
        <v>741</v>
      </c>
    </row>
    <row r="355" spans="1:11">
      <c r="A355" s="3" t="s">
        <v>0</v>
      </c>
      <c r="B355" s="3" t="s">
        <v>89</v>
      </c>
      <c r="C355" s="3">
        <v>2132734</v>
      </c>
      <c r="D355" s="8">
        <v>197</v>
      </c>
      <c r="E355" s="8">
        <v>197</v>
      </c>
      <c r="F355" s="4">
        <f t="shared" si="21"/>
        <v>0</v>
      </c>
      <c r="K355" s="11">
        <f t="shared" si="29"/>
        <v>197</v>
      </c>
    </row>
    <row r="356" spans="1:11">
      <c r="A356" s="3" t="s">
        <v>0</v>
      </c>
      <c r="B356" s="3" t="s">
        <v>89</v>
      </c>
      <c r="C356" s="3">
        <v>2132735</v>
      </c>
      <c r="D356" s="8">
        <v>318</v>
      </c>
      <c r="E356" s="8">
        <v>319</v>
      </c>
      <c r="F356" s="4">
        <f t="shared" si="21"/>
        <v>3.1446540880503146E-3</v>
      </c>
      <c r="K356" s="11">
        <f t="shared" si="29"/>
        <v>319</v>
      </c>
    </row>
    <row r="357" spans="1:11">
      <c r="A357" s="3" t="s">
        <v>0</v>
      </c>
      <c r="B357" s="3" t="s">
        <v>89</v>
      </c>
      <c r="C357" s="3">
        <v>2132736</v>
      </c>
      <c r="D357" s="8">
        <v>321</v>
      </c>
      <c r="E357" s="8">
        <v>329</v>
      </c>
      <c r="F357" s="4">
        <f t="shared" si="21"/>
        <v>2.4922118380062305E-2</v>
      </c>
      <c r="H357" s="11">
        <f>+E357</f>
        <v>329</v>
      </c>
    </row>
    <row r="358" spans="1:11">
      <c r="A358" s="3" t="s">
        <v>0</v>
      </c>
      <c r="B358" s="3" t="s">
        <v>89</v>
      </c>
      <c r="C358" s="3">
        <v>2132737</v>
      </c>
      <c r="D358" s="8">
        <v>510</v>
      </c>
      <c r="E358" s="8">
        <v>524</v>
      </c>
      <c r="F358" s="4">
        <f t="shared" si="21"/>
        <v>2.7450980392156862E-2</v>
      </c>
      <c r="K358" s="11">
        <f t="shared" ref="K358:K361" si="30">+E358</f>
        <v>524</v>
      </c>
    </row>
    <row r="359" spans="1:11">
      <c r="A359" s="3" t="s">
        <v>0</v>
      </c>
      <c r="B359" s="3" t="s">
        <v>89</v>
      </c>
      <c r="C359" s="3">
        <v>2132738</v>
      </c>
      <c r="D359" s="8">
        <v>317</v>
      </c>
      <c r="E359" s="8">
        <v>313</v>
      </c>
      <c r="F359" s="4">
        <f t="shared" si="21"/>
        <v>-1.2618296529968454E-2</v>
      </c>
      <c r="K359" s="11">
        <f t="shared" si="30"/>
        <v>313</v>
      </c>
    </row>
    <row r="360" spans="1:11">
      <c r="A360" s="3" t="s">
        <v>0</v>
      </c>
      <c r="B360" s="3" t="s">
        <v>89</v>
      </c>
      <c r="C360" s="3">
        <v>2132739</v>
      </c>
      <c r="D360" s="8">
        <v>250</v>
      </c>
      <c r="E360" s="8">
        <v>248</v>
      </c>
      <c r="F360" s="4">
        <f t="shared" si="21"/>
        <v>-8.0000000000000002E-3</v>
      </c>
      <c r="K360" s="11">
        <f t="shared" si="30"/>
        <v>248</v>
      </c>
    </row>
    <row r="361" spans="1:11">
      <c r="A361" s="3" t="s">
        <v>0</v>
      </c>
      <c r="B361" s="3" t="s">
        <v>89</v>
      </c>
      <c r="C361" s="3">
        <v>2132740</v>
      </c>
      <c r="D361" s="8">
        <v>412</v>
      </c>
      <c r="E361" s="8">
        <v>418</v>
      </c>
      <c r="F361" s="4">
        <f t="shared" si="21"/>
        <v>1.4563106796116505E-2</v>
      </c>
      <c r="K361" s="11">
        <f t="shared" si="30"/>
        <v>418</v>
      </c>
    </row>
    <row r="362" spans="1:11">
      <c r="A362" s="3" t="s">
        <v>0</v>
      </c>
      <c r="B362" s="3" t="s">
        <v>89</v>
      </c>
      <c r="C362" s="3">
        <v>2132741</v>
      </c>
      <c r="D362" s="8">
        <v>340</v>
      </c>
      <c r="E362" s="8">
        <v>344</v>
      </c>
      <c r="F362" s="4">
        <f t="shared" si="21"/>
        <v>1.1764705882352941E-2</v>
      </c>
      <c r="H362" s="11">
        <f>+E362</f>
        <v>344</v>
      </c>
    </row>
    <row r="363" spans="1:11">
      <c r="A363" s="3" t="s">
        <v>0</v>
      </c>
      <c r="B363" s="3" t="s">
        <v>89</v>
      </c>
      <c r="C363" s="3">
        <v>2132742</v>
      </c>
      <c r="D363" s="8">
        <v>395</v>
      </c>
      <c r="E363" s="8">
        <v>390</v>
      </c>
      <c r="F363" s="4">
        <f t="shared" si="21"/>
        <v>-1.2658227848101266E-2</v>
      </c>
      <c r="H363" s="11">
        <f t="shared" ref="H363:H369" si="31">+E363</f>
        <v>390</v>
      </c>
    </row>
    <row r="364" spans="1:11">
      <c r="A364" s="3" t="s">
        <v>0</v>
      </c>
      <c r="B364" s="3" t="s">
        <v>89</v>
      </c>
      <c r="C364" s="3">
        <v>2132743</v>
      </c>
      <c r="D364" s="8">
        <v>281</v>
      </c>
      <c r="E364" s="8">
        <v>284</v>
      </c>
      <c r="F364" s="4">
        <f t="shared" si="21"/>
        <v>1.0676156583629894E-2</v>
      </c>
      <c r="H364" s="11">
        <f t="shared" si="31"/>
        <v>284</v>
      </c>
    </row>
    <row r="365" spans="1:11">
      <c r="A365" s="3" t="s">
        <v>0</v>
      </c>
      <c r="B365" s="3" t="s">
        <v>89</v>
      </c>
      <c r="C365" s="3">
        <v>2132744</v>
      </c>
      <c r="D365" s="8">
        <v>228</v>
      </c>
      <c r="E365" s="8">
        <v>232</v>
      </c>
      <c r="F365" s="4">
        <f t="shared" si="21"/>
        <v>1.7543859649122806E-2</v>
      </c>
      <c r="H365" s="11">
        <f t="shared" si="31"/>
        <v>232</v>
      </c>
    </row>
    <row r="366" spans="1:11">
      <c r="A366" s="3" t="s">
        <v>0</v>
      </c>
      <c r="B366" s="3" t="s">
        <v>89</v>
      </c>
      <c r="C366" s="3">
        <v>2132745</v>
      </c>
      <c r="D366" s="8">
        <v>204</v>
      </c>
      <c r="E366" s="8">
        <v>199</v>
      </c>
      <c r="F366" s="4">
        <f t="shared" si="21"/>
        <v>-2.4509803921568627E-2</v>
      </c>
      <c r="H366" s="11">
        <f t="shared" si="31"/>
        <v>199</v>
      </c>
    </row>
    <row r="367" spans="1:11">
      <c r="A367" s="3" t="s">
        <v>0</v>
      </c>
      <c r="B367" s="3" t="s">
        <v>89</v>
      </c>
      <c r="C367" s="3">
        <v>2132746</v>
      </c>
      <c r="D367" s="8">
        <v>0</v>
      </c>
      <c r="E367" s="8">
        <v>0</v>
      </c>
      <c r="F367" s="4">
        <v>0</v>
      </c>
      <c r="H367" s="11">
        <f t="shared" si="31"/>
        <v>0</v>
      </c>
      <c r="K367" s="11">
        <f t="shared" ref="K367" si="32">+E367</f>
        <v>0</v>
      </c>
    </row>
    <row r="368" spans="1:11">
      <c r="A368" s="3" t="s">
        <v>0</v>
      </c>
      <c r="B368" s="3" t="s">
        <v>89</v>
      </c>
      <c r="C368" s="3">
        <v>2132747</v>
      </c>
      <c r="D368" s="8">
        <v>210</v>
      </c>
      <c r="E368" s="8">
        <v>210</v>
      </c>
      <c r="F368" s="4">
        <f t="shared" si="21"/>
        <v>0</v>
      </c>
      <c r="H368" s="11">
        <f t="shared" si="31"/>
        <v>210</v>
      </c>
    </row>
    <row r="369" spans="1:11">
      <c r="A369" s="3" t="s">
        <v>0</v>
      </c>
      <c r="B369" s="3" t="s">
        <v>89</v>
      </c>
      <c r="C369" s="3">
        <v>2132748</v>
      </c>
      <c r="D369" s="8">
        <v>317</v>
      </c>
      <c r="E369" s="8">
        <v>321</v>
      </c>
      <c r="F369" s="4">
        <f t="shared" si="21"/>
        <v>1.2618296529968454E-2</v>
      </c>
      <c r="H369" s="11">
        <f t="shared" si="31"/>
        <v>321</v>
      </c>
    </row>
    <row r="370" spans="1:11" s="5" customFormat="1">
      <c r="A370" s="5" t="s">
        <v>119</v>
      </c>
      <c r="D370" s="9">
        <f>SUM(D2:D369)</f>
        <v>95417</v>
      </c>
      <c r="E370" s="9">
        <f>SUM(E2:E369)</f>
        <v>97129</v>
      </c>
      <c r="F370" s="6">
        <f t="shared" si="21"/>
        <v>1.7942295398094679E-2</v>
      </c>
      <c r="H370" s="5">
        <f t="shared" ref="H370:J370" si="33">SUM(H2:H369)</f>
        <v>59498</v>
      </c>
      <c r="I370" s="5">
        <f t="shared" si="33"/>
        <v>21015</v>
      </c>
      <c r="J370" s="5">
        <f t="shared" si="33"/>
        <v>4310</v>
      </c>
      <c r="K370" s="5">
        <f>SUM(K2:K369)</f>
        <v>12306</v>
      </c>
    </row>
    <row r="371" spans="1:11">
      <c r="A371" s="13"/>
      <c r="B371" s="3"/>
      <c r="C371" s="3"/>
      <c r="D371" s="8"/>
      <c r="E371" s="8"/>
      <c r="F371" s="4"/>
    </row>
    <row r="372" spans="1:11" ht="18.5">
      <c r="A372" s="16" t="s">
        <v>132</v>
      </c>
      <c r="B372" s="3"/>
      <c r="C372" s="3"/>
      <c r="D372" s="8"/>
      <c r="E372" s="8"/>
      <c r="F372" s="4"/>
      <c r="H372" s="11"/>
    </row>
    <row r="373" spans="1:11">
      <c r="A373" s="15" t="s">
        <v>141</v>
      </c>
      <c r="B373" s="3"/>
      <c r="C373" s="3"/>
      <c r="D373" s="8"/>
      <c r="E373" s="8"/>
      <c r="F373" s="4"/>
      <c r="H373" s="11"/>
    </row>
    <row r="374" spans="1:11">
      <c r="A374" s="3" t="s">
        <v>56</v>
      </c>
      <c r="B374" s="3" t="s">
        <v>57</v>
      </c>
      <c r="C374" s="3">
        <v>2129501</v>
      </c>
      <c r="D374" s="8">
        <v>156</v>
      </c>
      <c r="E374" s="8">
        <v>165</v>
      </c>
      <c r="F374" s="4">
        <f t="shared" ref="F374:F437" si="34">(E374-D374)/D374</f>
        <v>5.7692307692307696E-2</v>
      </c>
      <c r="I374" s="11"/>
    </row>
    <row r="375" spans="1:11">
      <c r="A375" s="3" t="s">
        <v>56</v>
      </c>
      <c r="B375" s="3" t="s">
        <v>57</v>
      </c>
      <c r="C375" s="3">
        <v>2129502</v>
      </c>
      <c r="D375" s="8">
        <v>0</v>
      </c>
      <c r="E375" s="8">
        <v>0</v>
      </c>
      <c r="F375" s="4">
        <v>0</v>
      </c>
      <c r="I375" s="11"/>
    </row>
    <row r="376" spans="1:11">
      <c r="A376" s="3" t="s">
        <v>56</v>
      </c>
      <c r="B376" s="3" t="s">
        <v>57</v>
      </c>
      <c r="C376" s="3">
        <v>2129503</v>
      </c>
      <c r="D376" s="8">
        <v>0</v>
      </c>
      <c r="E376" s="8">
        <v>0</v>
      </c>
      <c r="F376" s="4">
        <v>0</v>
      </c>
      <c r="I376" s="11"/>
    </row>
    <row r="377" spans="1:11">
      <c r="A377" s="3" t="s">
        <v>56</v>
      </c>
      <c r="B377" s="3" t="s">
        <v>57</v>
      </c>
      <c r="C377" s="3">
        <v>2129504</v>
      </c>
      <c r="D377" s="8">
        <v>205</v>
      </c>
      <c r="E377" s="8">
        <v>207</v>
      </c>
      <c r="F377" s="4">
        <f t="shared" si="34"/>
        <v>9.7560975609756097E-3</v>
      </c>
      <c r="I377" s="11"/>
    </row>
    <row r="378" spans="1:11">
      <c r="A378" s="3" t="s">
        <v>56</v>
      </c>
      <c r="B378" s="3" t="s">
        <v>57</v>
      </c>
      <c r="C378" s="3">
        <v>2129505</v>
      </c>
      <c r="D378" s="8">
        <v>265</v>
      </c>
      <c r="E378" s="8">
        <v>264</v>
      </c>
      <c r="F378" s="4">
        <f t="shared" si="34"/>
        <v>-3.7735849056603774E-3</v>
      </c>
      <c r="I378" s="11"/>
    </row>
    <row r="379" spans="1:11">
      <c r="A379" s="3" t="s">
        <v>56</v>
      </c>
      <c r="B379" s="3" t="s">
        <v>57</v>
      </c>
      <c r="C379" s="3">
        <v>2129506</v>
      </c>
      <c r="D379" s="8">
        <v>428</v>
      </c>
      <c r="E379" s="8">
        <v>431</v>
      </c>
      <c r="F379" s="4">
        <f t="shared" si="34"/>
        <v>7.0093457943925233E-3</v>
      </c>
      <c r="I379" s="11"/>
    </row>
    <row r="380" spans="1:11">
      <c r="A380" s="3" t="s">
        <v>56</v>
      </c>
      <c r="B380" s="3" t="s">
        <v>57</v>
      </c>
      <c r="C380" s="3">
        <v>2129507</v>
      </c>
      <c r="D380" s="8">
        <v>197</v>
      </c>
      <c r="E380" s="8">
        <v>204</v>
      </c>
      <c r="F380" s="4">
        <f t="shared" si="34"/>
        <v>3.553299492385787E-2</v>
      </c>
      <c r="I380" s="11"/>
    </row>
    <row r="381" spans="1:11">
      <c r="A381" s="3" t="s">
        <v>56</v>
      </c>
      <c r="B381" s="3" t="s">
        <v>57</v>
      </c>
      <c r="C381" s="3">
        <v>2129508</v>
      </c>
      <c r="D381" s="8">
        <v>300</v>
      </c>
      <c r="E381" s="8">
        <v>309</v>
      </c>
      <c r="F381" s="4">
        <f t="shared" si="34"/>
        <v>0.03</v>
      </c>
      <c r="I381" s="11"/>
    </row>
    <row r="382" spans="1:11">
      <c r="A382" s="3" t="s">
        <v>56</v>
      </c>
      <c r="B382" s="3" t="s">
        <v>57</v>
      </c>
      <c r="C382" s="3">
        <v>2129509</v>
      </c>
      <c r="D382" s="8">
        <v>1</v>
      </c>
      <c r="E382" s="8">
        <v>1</v>
      </c>
      <c r="F382" s="4">
        <f t="shared" si="34"/>
        <v>0</v>
      </c>
      <c r="I382" s="11"/>
    </row>
    <row r="383" spans="1:11">
      <c r="A383" s="3" t="s">
        <v>56</v>
      </c>
      <c r="B383" s="3" t="s">
        <v>57</v>
      </c>
      <c r="C383" s="3">
        <v>2129510</v>
      </c>
      <c r="D383" s="8">
        <v>442</v>
      </c>
      <c r="E383" s="8">
        <v>452</v>
      </c>
      <c r="F383" s="4">
        <f t="shared" si="34"/>
        <v>2.2624434389140271E-2</v>
      </c>
      <c r="I383" s="11"/>
    </row>
    <row r="384" spans="1:11">
      <c r="A384" s="3" t="s">
        <v>56</v>
      </c>
      <c r="B384" s="3" t="s">
        <v>57</v>
      </c>
      <c r="C384" s="3">
        <v>2129511</v>
      </c>
      <c r="D384" s="8">
        <v>208</v>
      </c>
      <c r="E384" s="8">
        <v>218</v>
      </c>
      <c r="F384" s="4">
        <f t="shared" si="34"/>
        <v>4.807692307692308E-2</v>
      </c>
      <c r="I384" s="11"/>
    </row>
    <row r="385" spans="1:9">
      <c r="A385" s="3" t="s">
        <v>56</v>
      </c>
      <c r="B385" s="3" t="s">
        <v>57</v>
      </c>
      <c r="C385" s="3">
        <v>2129512</v>
      </c>
      <c r="D385" s="8">
        <v>272</v>
      </c>
      <c r="E385" s="8">
        <v>278</v>
      </c>
      <c r="F385" s="4">
        <f t="shared" si="34"/>
        <v>2.2058823529411766E-2</v>
      </c>
      <c r="I385" s="11"/>
    </row>
    <row r="386" spans="1:9">
      <c r="A386" s="3" t="s">
        <v>56</v>
      </c>
      <c r="B386" s="3" t="s">
        <v>57</v>
      </c>
      <c r="C386" s="3">
        <v>2129513</v>
      </c>
      <c r="D386" s="8">
        <v>303</v>
      </c>
      <c r="E386" s="8">
        <v>308</v>
      </c>
      <c r="F386" s="4">
        <f t="shared" si="34"/>
        <v>1.65016501650165E-2</v>
      </c>
      <c r="I386" s="11"/>
    </row>
    <row r="387" spans="1:9">
      <c r="A387" s="3" t="s">
        <v>56</v>
      </c>
      <c r="B387" s="3" t="s">
        <v>57</v>
      </c>
      <c r="C387" s="3">
        <v>2129514</v>
      </c>
      <c r="D387" s="8">
        <v>193</v>
      </c>
      <c r="E387" s="8">
        <v>198</v>
      </c>
      <c r="F387" s="4">
        <f t="shared" si="34"/>
        <v>2.5906735751295335E-2</v>
      </c>
      <c r="I387" s="11"/>
    </row>
    <row r="388" spans="1:9">
      <c r="A388" s="3" t="s">
        <v>56</v>
      </c>
      <c r="B388" s="3" t="s">
        <v>57</v>
      </c>
      <c r="C388" s="3">
        <v>2129515</v>
      </c>
      <c r="D388" s="8">
        <v>300</v>
      </c>
      <c r="E388" s="8">
        <v>313</v>
      </c>
      <c r="F388" s="4">
        <f t="shared" si="34"/>
        <v>4.3333333333333335E-2</v>
      </c>
      <c r="I388" s="11"/>
    </row>
    <row r="389" spans="1:9">
      <c r="A389" s="3" t="s">
        <v>56</v>
      </c>
      <c r="B389" s="3" t="s">
        <v>57</v>
      </c>
      <c r="C389" s="3">
        <v>2129516</v>
      </c>
      <c r="D389" s="8">
        <v>197</v>
      </c>
      <c r="E389" s="8">
        <v>195</v>
      </c>
      <c r="F389" s="4">
        <f t="shared" si="34"/>
        <v>-1.015228426395939E-2</v>
      </c>
      <c r="I389" s="11"/>
    </row>
    <row r="390" spans="1:9">
      <c r="A390" s="3" t="s">
        <v>56</v>
      </c>
      <c r="B390" s="3" t="s">
        <v>57</v>
      </c>
      <c r="C390" s="3">
        <v>2129517</v>
      </c>
      <c r="D390" s="8">
        <v>260</v>
      </c>
      <c r="E390" s="8">
        <v>273</v>
      </c>
      <c r="F390" s="4">
        <f t="shared" si="34"/>
        <v>0.05</v>
      </c>
      <c r="I390" s="11"/>
    </row>
    <row r="391" spans="1:9">
      <c r="A391" s="3" t="s">
        <v>56</v>
      </c>
      <c r="B391" s="3" t="s">
        <v>57</v>
      </c>
      <c r="C391" s="3">
        <v>2129518</v>
      </c>
      <c r="D391" s="8">
        <v>281</v>
      </c>
      <c r="E391" s="8">
        <v>293</v>
      </c>
      <c r="F391" s="4">
        <f t="shared" si="34"/>
        <v>4.2704626334519574E-2</v>
      </c>
      <c r="I391" s="11"/>
    </row>
    <row r="392" spans="1:9">
      <c r="A392" s="3" t="s">
        <v>56</v>
      </c>
      <c r="B392" s="3" t="s">
        <v>57</v>
      </c>
      <c r="C392" s="3">
        <v>2129519</v>
      </c>
      <c r="D392" s="8">
        <v>254</v>
      </c>
      <c r="E392" s="8">
        <v>265</v>
      </c>
      <c r="F392" s="4">
        <f t="shared" si="34"/>
        <v>4.3307086614173228E-2</v>
      </c>
      <c r="I392" s="11"/>
    </row>
    <row r="393" spans="1:9">
      <c r="A393" s="3" t="s">
        <v>56</v>
      </c>
      <c r="B393" s="3" t="s">
        <v>57</v>
      </c>
      <c r="C393" s="3">
        <v>2129520</v>
      </c>
      <c r="D393" s="8">
        <v>271</v>
      </c>
      <c r="E393" s="8">
        <v>285</v>
      </c>
      <c r="F393" s="4">
        <f t="shared" si="34"/>
        <v>5.1660516605166053E-2</v>
      </c>
      <c r="I393" s="11"/>
    </row>
    <row r="394" spans="1:9">
      <c r="A394" s="3" t="s">
        <v>56</v>
      </c>
      <c r="B394" s="3" t="s">
        <v>57</v>
      </c>
      <c r="C394" s="3">
        <v>2129521</v>
      </c>
      <c r="D394" s="8">
        <v>268</v>
      </c>
      <c r="E394" s="8">
        <v>275</v>
      </c>
      <c r="F394" s="4">
        <f t="shared" si="34"/>
        <v>2.6119402985074626E-2</v>
      </c>
      <c r="I394" s="11"/>
    </row>
    <row r="395" spans="1:9">
      <c r="A395" s="3" t="s">
        <v>56</v>
      </c>
      <c r="B395" s="3" t="s">
        <v>57</v>
      </c>
      <c r="C395" s="3">
        <v>2129522</v>
      </c>
      <c r="D395" s="8">
        <v>231</v>
      </c>
      <c r="E395" s="8">
        <v>239</v>
      </c>
      <c r="F395" s="4">
        <f t="shared" si="34"/>
        <v>3.4632034632034632E-2</v>
      </c>
      <c r="I395" s="11"/>
    </row>
    <row r="396" spans="1:9">
      <c r="A396" s="3" t="s">
        <v>56</v>
      </c>
      <c r="B396" s="3" t="s">
        <v>57</v>
      </c>
      <c r="C396" s="3">
        <v>2129523</v>
      </c>
      <c r="D396" s="8">
        <v>270</v>
      </c>
      <c r="E396" s="8">
        <v>281</v>
      </c>
      <c r="F396" s="4">
        <f t="shared" si="34"/>
        <v>4.0740740740740744E-2</v>
      </c>
      <c r="I396" s="11"/>
    </row>
    <row r="397" spans="1:9">
      <c r="A397" s="3" t="s">
        <v>56</v>
      </c>
      <c r="B397" s="3" t="s">
        <v>57</v>
      </c>
      <c r="C397" s="3">
        <v>2129524</v>
      </c>
      <c r="D397" s="8">
        <v>291</v>
      </c>
      <c r="E397" s="8">
        <v>298</v>
      </c>
      <c r="F397" s="4">
        <f t="shared" si="34"/>
        <v>2.4054982817869417E-2</v>
      </c>
      <c r="I397" s="11"/>
    </row>
    <row r="398" spans="1:9">
      <c r="A398" s="3" t="s">
        <v>56</v>
      </c>
      <c r="B398" s="3" t="s">
        <v>57</v>
      </c>
      <c r="C398" s="3">
        <v>2129525</v>
      </c>
      <c r="D398" s="8">
        <v>422</v>
      </c>
      <c r="E398" s="8">
        <v>438</v>
      </c>
      <c r="F398" s="4">
        <f t="shared" si="34"/>
        <v>3.7914691943127965E-2</v>
      </c>
      <c r="I398" s="11"/>
    </row>
    <row r="399" spans="1:9">
      <c r="A399" s="3" t="s">
        <v>56</v>
      </c>
      <c r="B399" s="3" t="s">
        <v>57</v>
      </c>
      <c r="C399" s="3">
        <v>2129526</v>
      </c>
      <c r="D399" s="8">
        <v>335</v>
      </c>
      <c r="E399" s="8">
        <v>334</v>
      </c>
      <c r="F399" s="4">
        <f t="shared" si="34"/>
        <v>-2.9850746268656717E-3</v>
      </c>
      <c r="I399" s="11"/>
    </row>
    <row r="400" spans="1:9">
      <c r="A400" s="3" t="s">
        <v>56</v>
      </c>
      <c r="B400" s="3" t="s">
        <v>58</v>
      </c>
      <c r="C400" s="3">
        <v>2129601</v>
      </c>
      <c r="D400" s="8">
        <v>248</v>
      </c>
      <c r="E400" s="8">
        <v>242</v>
      </c>
      <c r="F400" s="4">
        <f t="shared" si="34"/>
        <v>-2.4193548387096774E-2</v>
      </c>
      <c r="I400" s="11"/>
    </row>
    <row r="401" spans="1:9">
      <c r="A401" s="3" t="s">
        <v>56</v>
      </c>
      <c r="B401" s="3" t="s">
        <v>58</v>
      </c>
      <c r="C401" s="3">
        <v>2129602</v>
      </c>
      <c r="D401" s="8">
        <v>118</v>
      </c>
      <c r="E401" s="8">
        <v>115</v>
      </c>
      <c r="F401" s="4">
        <f t="shared" si="34"/>
        <v>-2.5423728813559324E-2</v>
      </c>
      <c r="I401" s="11"/>
    </row>
    <row r="402" spans="1:9">
      <c r="A402" s="3" t="s">
        <v>56</v>
      </c>
      <c r="B402" s="3" t="s">
        <v>58</v>
      </c>
      <c r="C402" s="3">
        <v>2129603</v>
      </c>
      <c r="D402" s="8">
        <v>145</v>
      </c>
      <c r="E402" s="8">
        <v>145</v>
      </c>
      <c r="F402" s="4">
        <f t="shared" si="34"/>
        <v>0</v>
      </c>
      <c r="I402" s="11"/>
    </row>
    <row r="403" spans="1:9">
      <c r="A403" s="3" t="s">
        <v>56</v>
      </c>
      <c r="B403" s="3" t="s">
        <v>58</v>
      </c>
      <c r="C403" s="3">
        <v>2129604</v>
      </c>
      <c r="D403" s="8">
        <v>214</v>
      </c>
      <c r="E403" s="8">
        <v>215</v>
      </c>
      <c r="F403" s="4">
        <f t="shared" si="34"/>
        <v>4.6728971962616819E-3</v>
      </c>
      <c r="I403" s="11"/>
    </row>
    <row r="404" spans="1:9">
      <c r="A404" s="3" t="s">
        <v>56</v>
      </c>
      <c r="B404" s="3" t="s">
        <v>58</v>
      </c>
      <c r="C404" s="3">
        <v>2129605</v>
      </c>
      <c r="D404" s="8">
        <v>273</v>
      </c>
      <c r="E404" s="8">
        <v>273</v>
      </c>
      <c r="F404" s="4">
        <f t="shared" si="34"/>
        <v>0</v>
      </c>
      <c r="I404" s="11"/>
    </row>
    <row r="405" spans="1:9">
      <c r="A405" s="3" t="s">
        <v>56</v>
      </c>
      <c r="B405" s="3" t="s">
        <v>58</v>
      </c>
      <c r="C405" s="3">
        <v>2129606</v>
      </c>
      <c r="D405" s="8">
        <v>183</v>
      </c>
      <c r="E405" s="8">
        <v>183</v>
      </c>
      <c r="F405" s="4">
        <f t="shared" si="34"/>
        <v>0</v>
      </c>
      <c r="I405" s="11"/>
    </row>
    <row r="406" spans="1:9">
      <c r="A406" s="3" t="s">
        <v>56</v>
      </c>
      <c r="B406" s="3" t="s">
        <v>58</v>
      </c>
      <c r="C406" s="3">
        <v>2129607</v>
      </c>
      <c r="D406" s="8">
        <v>328</v>
      </c>
      <c r="E406" s="8">
        <v>324</v>
      </c>
      <c r="F406" s="4">
        <f t="shared" si="34"/>
        <v>-1.2195121951219513E-2</v>
      </c>
      <c r="I406" s="11"/>
    </row>
    <row r="407" spans="1:9">
      <c r="A407" s="3" t="s">
        <v>56</v>
      </c>
      <c r="B407" s="3" t="s">
        <v>58</v>
      </c>
      <c r="C407" s="3">
        <v>2129608</v>
      </c>
      <c r="D407" s="8">
        <v>0</v>
      </c>
      <c r="E407" s="8">
        <v>0</v>
      </c>
      <c r="F407" s="4">
        <v>0</v>
      </c>
      <c r="I407" s="11"/>
    </row>
    <row r="408" spans="1:9">
      <c r="A408" s="3" t="s">
        <v>56</v>
      </c>
      <c r="B408" s="3" t="s">
        <v>58</v>
      </c>
      <c r="C408" s="3">
        <v>2129609</v>
      </c>
      <c r="D408" s="8">
        <v>0</v>
      </c>
      <c r="E408" s="8">
        <v>0</v>
      </c>
      <c r="F408" s="4">
        <v>0</v>
      </c>
      <c r="I408" s="11"/>
    </row>
    <row r="409" spans="1:9">
      <c r="A409" s="3" t="s">
        <v>56</v>
      </c>
      <c r="B409" s="3" t="s">
        <v>58</v>
      </c>
      <c r="C409" s="3">
        <v>2129610</v>
      </c>
      <c r="D409" s="8">
        <v>204</v>
      </c>
      <c r="E409" s="8">
        <v>203</v>
      </c>
      <c r="F409" s="4">
        <f t="shared" si="34"/>
        <v>-4.9019607843137254E-3</v>
      </c>
      <c r="I409" s="11"/>
    </row>
    <row r="410" spans="1:9">
      <c r="A410" s="3" t="s">
        <v>56</v>
      </c>
      <c r="B410" s="3" t="s">
        <v>58</v>
      </c>
      <c r="C410" s="3">
        <v>2129611</v>
      </c>
      <c r="D410" s="8">
        <v>427</v>
      </c>
      <c r="E410" s="8">
        <v>424</v>
      </c>
      <c r="F410" s="4">
        <f t="shared" si="34"/>
        <v>-7.0257611241217799E-3</v>
      </c>
      <c r="I410" s="11"/>
    </row>
    <row r="411" spans="1:9">
      <c r="A411" s="3" t="s">
        <v>56</v>
      </c>
      <c r="B411" s="3" t="s">
        <v>58</v>
      </c>
      <c r="C411" s="3">
        <v>2129612</v>
      </c>
      <c r="D411" s="8">
        <v>291</v>
      </c>
      <c r="E411" s="8">
        <v>289</v>
      </c>
      <c r="F411" s="4">
        <f t="shared" si="34"/>
        <v>-6.8728522336769758E-3</v>
      </c>
      <c r="I411" s="11"/>
    </row>
    <row r="412" spans="1:9">
      <c r="A412" s="3" t="s">
        <v>56</v>
      </c>
      <c r="B412" s="3" t="s">
        <v>58</v>
      </c>
      <c r="C412" s="3">
        <v>2129613</v>
      </c>
      <c r="D412" s="8">
        <v>152</v>
      </c>
      <c r="E412" s="8">
        <v>156</v>
      </c>
      <c r="F412" s="4">
        <f t="shared" si="34"/>
        <v>2.6315789473684209E-2</v>
      </c>
      <c r="I412" s="11"/>
    </row>
    <row r="413" spans="1:9">
      <c r="A413" s="3" t="s">
        <v>56</v>
      </c>
      <c r="B413" s="3" t="s">
        <v>58</v>
      </c>
      <c r="C413" s="3">
        <v>2129614</v>
      </c>
      <c r="D413" s="8">
        <v>141</v>
      </c>
      <c r="E413" s="8">
        <v>139</v>
      </c>
      <c r="F413" s="4">
        <f t="shared" si="34"/>
        <v>-1.4184397163120567E-2</v>
      </c>
      <c r="I413" s="11"/>
    </row>
    <row r="414" spans="1:9">
      <c r="A414" s="3" t="s">
        <v>56</v>
      </c>
      <c r="B414" s="3" t="s">
        <v>58</v>
      </c>
      <c r="C414" s="3">
        <v>2129615</v>
      </c>
      <c r="D414" s="8">
        <v>287</v>
      </c>
      <c r="E414" s="8">
        <v>284</v>
      </c>
      <c r="F414" s="4">
        <f t="shared" si="34"/>
        <v>-1.0452961672473868E-2</v>
      </c>
      <c r="I414" s="11"/>
    </row>
    <row r="415" spans="1:9">
      <c r="A415" s="3" t="s">
        <v>56</v>
      </c>
      <c r="B415" s="3" t="s">
        <v>58</v>
      </c>
      <c r="C415" s="3">
        <v>2129616</v>
      </c>
      <c r="D415" s="8">
        <v>279</v>
      </c>
      <c r="E415" s="8">
        <v>278</v>
      </c>
      <c r="F415" s="4">
        <f t="shared" si="34"/>
        <v>-3.5842293906810036E-3</v>
      </c>
      <c r="I415" s="11"/>
    </row>
    <row r="416" spans="1:9">
      <c r="A416" s="3" t="s">
        <v>56</v>
      </c>
      <c r="B416" s="3" t="s">
        <v>58</v>
      </c>
      <c r="C416" s="3">
        <v>2129617</v>
      </c>
      <c r="D416" s="8">
        <v>392</v>
      </c>
      <c r="E416" s="8">
        <v>392</v>
      </c>
      <c r="F416" s="4">
        <f t="shared" si="34"/>
        <v>0</v>
      </c>
      <c r="I416" s="11"/>
    </row>
    <row r="417" spans="1:9">
      <c r="A417" s="3" t="s">
        <v>56</v>
      </c>
      <c r="B417" s="3" t="s">
        <v>58</v>
      </c>
      <c r="C417" s="3">
        <v>2129618</v>
      </c>
      <c r="D417" s="8">
        <v>363</v>
      </c>
      <c r="E417" s="8">
        <v>364</v>
      </c>
      <c r="F417" s="4">
        <f t="shared" si="34"/>
        <v>2.7548209366391185E-3</v>
      </c>
      <c r="I417" s="11"/>
    </row>
    <row r="418" spans="1:9">
      <c r="A418" s="3" t="s">
        <v>56</v>
      </c>
      <c r="B418" s="3" t="s">
        <v>58</v>
      </c>
      <c r="C418" s="3">
        <v>2129619</v>
      </c>
      <c r="D418" s="8">
        <v>153</v>
      </c>
      <c r="E418" s="8">
        <v>151</v>
      </c>
      <c r="F418" s="4">
        <f t="shared" si="34"/>
        <v>-1.3071895424836602E-2</v>
      </c>
      <c r="I418" s="11"/>
    </row>
    <row r="419" spans="1:9">
      <c r="A419" s="3" t="s">
        <v>56</v>
      </c>
      <c r="B419" s="3" t="s">
        <v>58</v>
      </c>
      <c r="C419" s="3">
        <v>2129620</v>
      </c>
      <c r="D419" s="8">
        <v>326</v>
      </c>
      <c r="E419" s="8">
        <v>325</v>
      </c>
      <c r="F419" s="4">
        <f t="shared" si="34"/>
        <v>-3.0674846625766872E-3</v>
      </c>
      <c r="I419" s="11"/>
    </row>
    <row r="420" spans="1:9">
      <c r="A420" s="3" t="s">
        <v>56</v>
      </c>
      <c r="B420" s="3" t="s">
        <v>58</v>
      </c>
      <c r="C420" s="3">
        <v>2129621</v>
      </c>
      <c r="D420" s="8">
        <v>269</v>
      </c>
      <c r="E420" s="8">
        <v>270</v>
      </c>
      <c r="F420" s="4">
        <f t="shared" si="34"/>
        <v>3.7174721189591076E-3</v>
      </c>
      <c r="I420" s="11"/>
    </row>
    <row r="421" spans="1:9">
      <c r="A421" s="3" t="s">
        <v>56</v>
      </c>
      <c r="B421" s="3" t="s">
        <v>58</v>
      </c>
      <c r="C421" s="3">
        <v>2129622</v>
      </c>
      <c r="D421" s="8">
        <v>345</v>
      </c>
      <c r="E421" s="8">
        <v>341</v>
      </c>
      <c r="F421" s="4">
        <f t="shared" si="34"/>
        <v>-1.1594202898550725E-2</v>
      </c>
      <c r="I421" s="11"/>
    </row>
    <row r="422" spans="1:9">
      <c r="A422" s="3" t="s">
        <v>56</v>
      </c>
      <c r="B422" s="3" t="s">
        <v>58</v>
      </c>
      <c r="C422" s="3">
        <v>2129623</v>
      </c>
      <c r="D422" s="8">
        <v>197</v>
      </c>
      <c r="E422" s="8">
        <v>195</v>
      </c>
      <c r="F422" s="4">
        <f t="shared" si="34"/>
        <v>-1.015228426395939E-2</v>
      </c>
      <c r="I422" s="11"/>
    </row>
    <row r="423" spans="1:9">
      <c r="A423" s="3" t="s">
        <v>56</v>
      </c>
      <c r="B423" s="3" t="s">
        <v>58</v>
      </c>
      <c r="C423" s="3">
        <v>2129624</v>
      </c>
      <c r="D423" s="8">
        <v>418</v>
      </c>
      <c r="E423" s="8">
        <v>416</v>
      </c>
      <c r="F423" s="4">
        <f t="shared" si="34"/>
        <v>-4.7846889952153108E-3</v>
      </c>
      <c r="I423" s="11"/>
    </row>
    <row r="424" spans="1:9">
      <c r="A424" s="3" t="s">
        <v>56</v>
      </c>
      <c r="B424" s="3" t="s">
        <v>58</v>
      </c>
      <c r="C424" s="3">
        <v>2129625</v>
      </c>
      <c r="D424" s="8">
        <v>356</v>
      </c>
      <c r="E424" s="8">
        <v>350</v>
      </c>
      <c r="F424" s="4">
        <f t="shared" si="34"/>
        <v>-1.6853932584269662E-2</v>
      </c>
      <c r="I424" s="11"/>
    </row>
    <row r="425" spans="1:9">
      <c r="A425" s="3" t="s">
        <v>56</v>
      </c>
      <c r="B425" s="3" t="s">
        <v>58</v>
      </c>
      <c r="C425" s="3">
        <v>2129626</v>
      </c>
      <c r="D425" s="8">
        <v>322</v>
      </c>
      <c r="E425" s="8">
        <v>320</v>
      </c>
      <c r="F425" s="4">
        <f t="shared" si="34"/>
        <v>-6.2111801242236021E-3</v>
      </c>
      <c r="I425" s="11"/>
    </row>
    <row r="426" spans="1:9">
      <c r="A426" s="3" t="s">
        <v>56</v>
      </c>
      <c r="B426" s="3" t="s">
        <v>58</v>
      </c>
      <c r="C426" s="3">
        <v>2129627</v>
      </c>
      <c r="D426" s="8">
        <v>343</v>
      </c>
      <c r="E426" s="8">
        <v>349</v>
      </c>
      <c r="F426" s="4">
        <f t="shared" si="34"/>
        <v>1.7492711370262391E-2</v>
      </c>
      <c r="I426" s="11"/>
    </row>
    <row r="427" spans="1:9">
      <c r="A427" s="3" t="s">
        <v>56</v>
      </c>
      <c r="B427" s="3" t="s">
        <v>58</v>
      </c>
      <c r="C427" s="3">
        <v>2129628</v>
      </c>
      <c r="D427" s="8">
        <v>292</v>
      </c>
      <c r="E427" s="8">
        <v>293</v>
      </c>
      <c r="F427" s="4">
        <f t="shared" si="34"/>
        <v>3.4246575342465752E-3</v>
      </c>
      <c r="I427" s="11"/>
    </row>
    <row r="428" spans="1:9">
      <c r="A428" s="3" t="s">
        <v>56</v>
      </c>
      <c r="B428" s="3" t="s">
        <v>58</v>
      </c>
      <c r="C428" s="3">
        <v>2129629</v>
      </c>
      <c r="D428" s="8">
        <v>210</v>
      </c>
      <c r="E428" s="8">
        <v>209</v>
      </c>
      <c r="F428" s="4">
        <f t="shared" si="34"/>
        <v>-4.7619047619047623E-3</v>
      </c>
      <c r="I428" s="11"/>
    </row>
    <row r="429" spans="1:9">
      <c r="A429" s="3" t="s">
        <v>56</v>
      </c>
      <c r="B429" s="3" t="s">
        <v>58</v>
      </c>
      <c r="C429" s="3">
        <v>2129630</v>
      </c>
      <c r="D429" s="8">
        <v>166</v>
      </c>
      <c r="E429" s="8">
        <v>165</v>
      </c>
      <c r="F429" s="4">
        <f t="shared" si="34"/>
        <v>-6.024096385542169E-3</v>
      </c>
      <c r="I429" s="11"/>
    </row>
    <row r="430" spans="1:9">
      <c r="A430" s="3" t="s">
        <v>56</v>
      </c>
      <c r="B430" s="3" t="s">
        <v>58</v>
      </c>
      <c r="C430" s="3">
        <v>2129631</v>
      </c>
      <c r="D430" s="8">
        <v>229</v>
      </c>
      <c r="E430" s="8">
        <v>228</v>
      </c>
      <c r="F430" s="4">
        <f t="shared" si="34"/>
        <v>-4.3668122270742356E-3</v>
      </c>
      <c r="I430" s="11"/>
    </row>
    <row r="431" spans="1:9">
      <c r="A431" s="3" t="s">
        <v>56</v>
      </c>
      <c r="B431" s="3" t="s">
        <v>58</v>
      </c>
      <c r="C431" s="3">
        <v>2129632</v>
      </c>
      <c r="D431" s="8">
        <v>214</v>
      </c>
      <c r="E431" s="8">
        <v>214</v>
      </c>
      <c r="F431" s="4">
        <f t="shared" si="34"/>
        <v>0</v>
      </c>
      <c r="I431" s="11"/>
    </row>
    <row r="432" spans="1:9">
      <c r="A432" s="3" t="s">
        <v>56</v>
      </c>
      <c r="B432" s="3" t="s">
        <v>58</v>
      </c>
      <c r="C432" s="3">
        <v>2129633</v>
      </c>
      <c r="D432" s="8">
        <v>255</v>
      </c>
      <c r="E432" s="8">
        <v>258</v>
      </c>
      <c r="F432" s="4">
        <f t="shared" si="34"/>
        <v>1.1764705882352941E-2</v>
      </c>
      <c r="I432" s="11"/>
    </row>
    <row r="433" spans="1:9">
      <c r="A433" s="3" t="s">
        <v>56</v>
      </c>
      <c r="B433" s="3" t="s">
        <v>58</v>
      </c>
      <c r="C433" s="3">
        <v>2129634</v>
      </c>
      <c r="D433" s="8">
        <v>268</v>
      </c>
      <c r="E433" s="8">
        <v>267</v>
      </c>
      <c r="F433" s="4">
        <f t="shared" si="34"/>
        <v>-3.7313432835820895E-3</v>
      </c>
      <c r="I433" s="11"/>
    </row>
    <row r="434" spans="1:9">
      <c r="A434" s="3" t="s">
        <v>56</v>
      </c>
      <c r="B434" s="3" t="s">
        <v>58</v>
      </c>
      <c r="C434" s="3">
        <v>2129635</v>
      </c>
      <c r="D434" s="8">
        <v>246</v>
      </c>
      <c r="E434" s="8">
        <v>247</v>
      </c>
      <c r="F434" s="4">
        <f t="shared" si="34"/>
        <v>4.0650406504065045E-3</v>
      </c>
      <c r="I434" s="11"/>
    </row>
    <row r="435" spans="1:9">
      <c r="A435" s="3" t="s">
        <v>56</v>
      </c>
      <c r="B435" s="3" t="s">
        <v>58</v>
      </c>
      <c r="C435" s="3">
        <v>2129636</v>
      </c>
      <c r="D435" s="8">
        <v>327</v>
      </c>
      <c r="E435" s="8">
        <v>327</v>
      </c>
      <c r="F435" s="4">
        <f t="shared" si="34"/>
        <v>0</v>
      </c>
      <c r="I435" s="11"/>
    </row>
    <row r="436" spans="1:9">
      <c r="A436" s="3" t="s">
        <v>56</v>
      </c>
      <c r="B436" s="3" t="s">
        <v>58</v>
      </c>
      <c r="C436" s="3">
        <v>2129637</v>
      </c>
      <c r="D436" s="8">
        <v>272</v>
      </c>
      <c r="E436" s="8">
        <v>273</v>
      </c>
      <c r="F436" s="4">
        <f t="shared" si="34"/>
        <v>3.6764705882352941E-3</v>
      </c>
      <c r="I436" s="11"/>
    </row>
    <row r="437" spans="1:9">
      <c r="A437" s="3" t="s">
        <v>56</v>
      </c>
      <c r="B437" s="3" t="s">
        <v>58</v>
      </c>
      <c r="C437" s="3">
        <v>2129638</v>
      </c>
      <c r="D437" s="8">
        <v>315</v>
      </c>
      <c r="E437" s="8">
        <v>313</v>
      </c>
      <c r="F437" s="4">
        <f t="shared" si="34"/>
        <v>-6.3492063492063492E-3</v>
      </c>
      <c r="I437" s="11"/>
    </row>
    <row r="438" spans="1:9">
      <c r="A438" s="3" t="s">
        <v>56</v>
      </c>
      <c r="B438" s="3" t="s">
        <v>58</v>
      </c>
      <c r="C438" s="3">
        <v>2129639</v>
      </c>
      <c r="D438" s="8">
        <v>333</v>
      </c>
      <c r="E438" s="8">
        <v>330</v>
      </c>
      <c r="F438" s="4">
        <f t="shared" ref="F438:F468" si="35">(E438-D438)/D438</f>
        <v>-9.0090090090090089E-3</v>
      </c>
      <c r="I438" s="11"/>
    </row>
    <row r="439" spans="1:9">
      <c r="A439" s="3" t="s">
        <v>56</v>
      </c>
      <c r="B439" s="3" t="s">
        <v>58</v>
      </c>
      <c r="C439" s="3">
        <v>2129640</v>
      </c>
      <c r="D439" s="8">
        <v>311</v>
      </c>
      <c r="E439" s="8">
        <v>313</v>
      </c>
      <c r="F439" s="4">
        <f t="shared" si="35"/>
        <v>6.4308681672025723E-3</v>
      </c>
      <c r="I439" s="11"/>
    </row>
    <row r="440" spans="1:9">
      <c r="A440" s="3" t="s">
        <v>56</v>
      </c>
      <c r="B440" s="3" t="s">
        <v>58</v>
      </c>
      <c r="C440" s="3">
        <v>2129641</v>
      </c>
      <c r="D440" s="8">
        <v>313</v>
      </c>
      <c r="E440" s="8">
        <v>315</v>
      </c>
      <c r="F440" s="4">
        <f t="shared" si="35"/>
        <v>6.3897763578274758E-3</v>
      </c>
      <c r="I440" s="11"/>
    </row>
    <row r="441" spans="1:9">
      <c r="A441" s="3" t="s">
        <v>56</v>
      </c>
      <c r="B441" s="3" t="s">
        <v>58</v>
      </c>
      <c r="C441" s="3">
        <v>2129642</v>
      </c>
      <c r="D441" s="8">
        <v>324</v>
      </c>
      <c r="E441" s="8">
        <v>321</v>
      </c>
      <c r="F441" s="4">
        <f t="shared" si="35"/>
        <v>-9.2592592592592587E-3</v>
      </c>
      <c r="I441" s="11"/>
    </row>
    <row r="442" spans="1:9">
      <c r="A442" s="3" t="s">
        <v>56</v>
      </c>
      <c r="B442" s="3" t="s">
        <v>58</v>
      </c>
      <c r="C442" s="3">
        <v>2129643</v>
      </c>
      <c r="D442" s="8">
        <v>350</v>
      </c>
      <c r="E442" s="8">
        <v>350</v>
      </c>
      <c r="F442" s="4">
        <f t="shared" si="35"/>
        <v>0</v>
      </c>
      <c r="I442" s="11"/>
    </row>
    <row r="443" spans="1:9">
      <c r="A443" s="3" t="s">
        <v>56</v>
      </c>
      <c r="B443" s="3" t="s">
        <v>58</v>
      </c>
      <c r="C443" s="3">
        <v>2129644</v>
      </c>
      <c r="D443" s="8">
        <v>381</v>
      </c>
      <c r="E443" s="8">
        <v>381</v>
      </c>
      <c r="F443" s="4">
        <f t="shared" si="35"/>
        <v>0</v>
      </c>
      <c r="I443" s="11"/>
    </row>
    <row r="444" spans="1:9">
      <c r="A444" s="3" t="s">
        <v>56</v>
      </c>
      <c r="B444" s="3" t="s">
        <v>58</v>
      </c>
      <c r="C444" s="3">
        <v>2129645</v>
      </c>
      <c r="D444" s="8">
        <v>374</v>
      </c>
      <c r="E444" s="8">
        <v>373</v>
      </c>
      <c r="F444" s="4">
        <f t="shared" si="35"/>
        <v>-2.6737967914438501E-3</v>
      </c>
      <c r="I444" s="11"/>
    </row>
    <row r="445" spans="1:9">
      <c r="A445" s="3" t="s">
        <v>56</v>
      </c>
      <c r="B445" s="3" t="s">
        <v>58</v>
      </c>
      <c r="C445" s="3">
        <v>2129646</v>
      </c>
      <c r="D445" s="8">
        <v>171</v>
      </c>
      <c r="E445" s="8">
        <v>168</v>
      </c>
      <c r="F445" s="4">
        <f t="shared" si="35"/>
        <v>-1.7543859649122806E-2</v>
      </c>
      <c r="I445" s="11"/>
    </row>
    <row r="446" spans="1:9">
      <c r="A446" s="3" t="s">
        <v>56</v>
      </c>
      <c r="B446" s="3" t="s">
        <v>58</v>
      </c>
      <c r="C446" s="3">
        <v>2129647</v>
      </c>
      <c r="D446" s="8">
        <v>384</v>
      </c>
      <c r="E446" s="8">
        <v>383</v>
      </c>
      <c r="F446" s="4">
        <f t="shared" si="35"/>
        <v>-2.6041666666666665E-3</v>
      </c>
      <c r="I446" s="11"/>
    </row>
    <row r="447" spans="1:9">
      <c r="A447" s="3" t="s">
        <v>56</v>
      </c>
      <c r="B447" s="3" t="s">
        <v>58</v>
      </c>
      <c r="C447" s="3">
        <v>2129648</v>
      </c>
      <c r="D447" s="8">
        <v>321</v>
      </c>
      <c r="E447" s="8">
        <v>316</v>
      </c>
      <c r="F447" s="4">
        <f t="shared" si="35"/>
        <v>-1.5576323987538941E-2</v>
      </c>
      <c r="I447" s="11"/>
    </row>
    <row r="448" spans="1:9">
      <c r="A448" s="3" t="s">
        <v>56</v>
      </c>
      <c r="B448" s="3" t="s">
        <v>58</v>
      </c>
      <c r="C448" s="3">
        <v>2129649</v>
      </c>
      <c r="D448" s="8">
        <v>139</v>
      </c>
      <c r="E448" s="8">
        <v>138</v>
      </c>
      <c r="F448" s="4">
        <f t="shared" si="35"/>
        <v>-7.1942446043165471E-3</v>
      </c>
      <c r="I448" s="11"/>
    </row>
    <row r="449" spans="1:9">
      <c r="A449" s="3" t="s">
        <v>56</v>
      </c>
      <c r="B449" s="3" t="s">
        <v>58</v>
      </c>
      <c r="C449" s="3">
        <v>2129650</v>
      </c>
      <c r="D449" s="8">
        <v>220</v>
      </c>
      <c r="E449" s="8">
        <v>220</v>
      </c>
      <c r="F449" s="4">
        <f t="shared" si="35"/>
        <v>0</v>
      </c>
      <c r="I449" s="11"/>
    </row>
    <row r="450" spans="1:9">
      <c r="A450" s="3" t="s">
        <v>56</v>
      </c>
      <c r="B450" s="3" t="s">
        <v>58</v>
      </c>
      <c r="C450" s="3">
        <v>2129651</v>
      </c>
      <c r="D450" s="8">
        <v>278</v>
      </c>
      <c r="E450" s="8">
        <v>280</v>
      </c>
      <c r="F450" s="4">
        <f t="shared" si="35"/>
        <v>7.1942446043165471E-3</v>
      </c>
      <c r="I450" s="11"/>
    </row>
    <row r="451" spans="1:9">
      <c r="A451" s="3" t="s">
        <v>56</v>
      </c>
      <c r="B451" s="3" t="s">
        <v>58</v>
      </c>
      <c r="C451" s="3">
        <v>2129652</v>
      </c>
      <c r="D451" s="8">
        <v>240</v>
      </c>
      <c r="E451" s="8">
        <v>239</v>
      </c>
      <c r="F451" s="4">
        <f t="shared" si="35"/>
        <v>-4.1666666666666666E-3</v>
      </c>
      <c r="I451" s="11"/>
    </row>
    <row r="452" spans="1:9">
      <c r="A452" s="3" t="s">
        <v>56</v>
      </c>
      <c r="B452" s="3" t="s">
        <v>58</v>
      </c>
      <c r="C452" s="3">
        <v>2129653</v>
      </c>
      <c r="D452" s="8">
        <v>161</v>
      </c>
      <c r="E452" s="8">
        <v>159</v>
      </c>
      <c r="F452" s="4">
        <f t="shared" si="35"/>
        <v>-1.2422360248447204E-2</v>
      </c>
      <c r="I452" s="11"/>
    </row>
    <row r="453" spans="1:9">
      <c r="A453" s="3" t="s">
        <v>56</v>
      </c>
      <c r="B453" s="3" t="s">
        <v>58</v>
      </c>
      <c r="C453" s="3">
        <v>2129654</v>
      </c>
      <c r="D453" s="8">
        <v>240</v>
      </c>
      <c r="E453" s="8">
        <v>240</v>
      </c>
      <c r="F453" s="4">
        <f t="shared" si="35"/>
        <v>0</v>
      </c>
      <c r="I453" s="11"/>
    </row>
    <row r="454" spans="1:9">
      <c r="A454" s="3" t="s">
        <v>56</v>
      </c>
      <c r="B454" s="3" t="s">
        <v>58</v>
      </c>
      <c r="C454" s="3">
        <v>2129655</v>
      </c>
      <c r="D454" s="8">
        <v>217</v>
      </c>
      <c r="E454" s="8">
        <v>215</v>
      </c>
      <c r="F454" s="4">
        <f t="shared" si="35"/>
        <v>-9.2165898617511521E-3</v>
      </c>
      <c r="I454" s="11"/>
    </row>
    <row r="455" spans="1:9">
      <c r="A455" s="3" t="s">
        <v>56</v>
      </c>
      <c r="B455" s="3" t="s">
        <v>58</v>
      </c>
      <c r="C455" s="3">
        <v>2129656</v>
      </c>
      <c r="D455" s="8">
        <v>269</v>
      </c>
      <c r="E455" s="8">
        <v>268</v>
      </c>
      <c r="F455" s="4">
        <f t="shared" si="35"/>
        <v>-3.7174721189591076E-3</v>
      </c>
      <c r="I455" s="11"/>
    </row>
    <row r="456" spans="1:9">
      <c r="A456" s="3" t="s">
        <v>56</v>
      </c>
      <c r="B456" s="3" t="s">
        <v>58</v>
      </c>
      <c r="C456" s="3">
        <v>2129657</v>
      </c>
      <c r="D456" s="8">
        <v>219</v>
      </c>
      <c r="E456" s="8">
        <v>214</v>
      </c>
      <c r="F456" s="4">
        <f t="shared" si="35"/>
        <v>-2.2831050228310501E-2</v>
      </c>
      <c r="I456" s="11"/>
    </row>
    <row r="457" spans="1:9">
      <c r="A457" s="3" t="s">
        <v>56</v>
      </c>
      <c r="B457" s="3" t="s">
        <v>58</v>
      </c>
      <c r="C457" s="3">
        <v>2129658</v>
      </c>
      <c r="D457" s="8">
        <v>267</v>
      </c>
      <c r="E457" s="8">
        <v>267</v>
      </c>
      <c r="F457" s="4">
        <f t="shared" si="35"/>
        <v>0</v>
      </c>
      <c r="I457" s="11"/>
    </row>
    <row r="458" spans="1:9">
      <c r="A458" s="3" t="s">
        <v>56</v>
      </c>
      <c r="B458" s="3" t="s">
        <v>58</v>
      </c>
      <c r="C458" s="3">
        <v>2129659</v>
      </c>
      <c r="D458" s="8">
        <v>357</v>
      </c>
      <c r="E458" s="8">
        <v>352</v>
      </c>
      <c r="F458" s="4">
        <f t="shared" si="35"/>
        <v>-1.4005602240896359E-2</v>
      </c>
      <c r="I458" s="11"/>
    </row>
    <row r="459" spans="1:9">
      <c r="A459" s="3" t="s">
        <v>56</v>
      </c>
      <c r="B459" s="3" t="s">
        <v>58</v>
      </c>
      <c r="C459" s="3">
        <v>2129660</v>
      </c>
      <c r="D459" s="8">
        <v>240</v>
      </c>
      <c r="E459" s="8">
        <v>243</v>
      </c>
      <c r="F459" s="4">
        <f t="shared" si="35"/>
        <v>1.2500000000000001E-2</v>
      </c>
      <c r="I459" s="11"/>
    </row>
    <row r="460" spans="1:9">
      <c r="A460" s="3" t="s">
        <v>56</v>
      </c>
      <c r="B460" s="3" t="s">
        <v>58</v>
      </c>
      <c r="C460" s="3">
        <v>2129661</v>
      </c>
      <c r="D460" s="8">
        <v>213</v>
      </c>
      <c r="E460" s="8">
        <v>214</v>
      </c>
      <c r="F460" s="4">
        <f t="shared" si="35"/>
        <v>4.6948356807511738E-3</v>
      </c>
      <c r="I460" s="11"/>
    </row>
    <row r="461" spans="1:9">
      <c r="A461" s="3" t="s">
        <v>56</v>
      </c>
      <c r="B461" s="3" t="s">
        <v>58</v>
      </c>
      <c r="C461" s="3">
        <v>2129662</v>
      </c>
      <c r="D461" s="8">
        <v>183</v>
      </c>
      <c r="E461" s="8">
        <v>181</v>
      </c>
      <c r="F461" s="4">
        <f t="shared" si="35"/>
        <v>-1.092896174863388E-2</v>
      </c>
      <c r="I461" s="11"/>
    </row>
    <row r="462" spans="1:9">
      <c r="A462" s="3" t="s">
        <v>56</v>
      </c>
      <c r="B462" s="3" t="s">
        <v>58</v>
      </c>
      <c r="C462" s="3">
        <v>2129663</v>
      </c>
      <c r="D462" s="8">
        <v>224</v>
      </c>
      <c r="E462" s="8">
        <v>222</v>
      </c>
      <c r="F462" s="4">
        <f t="shared" si="35"/>
        <v>-8.9285714285714281E-3</v>
      </c>
      <c r="I462" s="11"/>
    </row>
    <row r="463" spans="1:9">
      <c r="A463" s="3" t="s">
        <v>56</v>
      </c>
      <c r="B463" s="3" t="s">
        <v>58</v>
      </c>
      <c r="C463" s="3">
        <v>2129664</v>
      </c>
      <c r="D463" s="8">
        <v>265</v>
      </c>
      <c r="E463" s="8">
        <v>266</v>
      </c>
      <c r="F463" s="4">
        <f t="shared" si="35"/>
        <v>3.7735849056603774E-3</v>
      </c>
      <c r="I463" s="11"/>
    </row>
    <row r="464" spans="1:9">
      <c r="A464" s="3" t="s">
        <v>56</v>
      </c>
      <c r="B464" s="3" t="s">
        <v>58</v>
      </c>
      <c r="C464" s="3">
        <v>2129665</v>
      </c>
      <c r="D464" s="8">
        <v>224</v>
      </c>
      <c r="E464" s="8">
        <v>224</v>
      </c>
      <c r="F464" s="4">
        <f t="shared" si="35"/>
        <v>0</v>
      </c>
      <c r="I464" s="11"/>
    </row>
    <row r="465" spans="1:9">
      <c r="A465" s="3" t="s">
        <v>56</v>
      </c>
      <c r="B465" s="3" t="s">
        <v>58</v>
      </c>
      <c r="C465" s="3">
        <v>2129666</v>
      </c>
      <c r="D465" s="8">
        <v>153</v>
      </c>
      <c r="E465" s="8">
        <v>153</v>
      </c>
      <c r="F465" s="4">
        <f t="shared" si="35"/>
        <v>0</v>
      </c>
      <c r="I465" s="11"/>
    </row>
    <row r="466" spans="1:9">
      <c r="A466" s="3" t="s">
        <v>56</v>
      </c>
      <c r="B466" s="3" t="s">
        <v>58</v>
      </c>
      <c r="C466" s="3">
        <v>2129667</v>
      </c>
      <c r="D466" s="8">
        <v>257</v>
      </c>
      <c r="E466" s="8">
        <v>253</v>
      </c>
      <c r="F466" s="4">
        <f t="shared" si="35"/>
        <v>-1.556420233463035E-2</v>
      </c>
      <c r="I466" s="11"/>
    </row>
    <row r="467" spans="1:9">
      <c r="A467" s="3" t="s">
        <v>56</v>
      </c>
      <c r="B467" s="3" t="s">
        <v>58</v>
      </c>
      <c r="C467" s="3">
        <v>2129668</v>
      </c>
      <c r="D467" s="8">
        <v>191</v>
      </c>
      <c r="E467" s="8">
        <v>190</v>
      </c>
      <c r="F467" s="4">
        <f t="shared" si="35"/>
        <v>-5.235602094240838E-3</v>
      </c>
      <c r="I467" s="11"/>
    </row>
    <row r="468" spans="1:9">
      <c r="A468" s="3" t="s">
        <v>56</v>
      </c>
      <c r="B468" s="3" t="s">
        <v>58</v>
      </c>
      <c r="C468" s="3">
        <v>2129669</v>
      </c>
      <c r="D468" s="8">
        <v>250</v>
      </c>
      <c r="E468" s="8">
        <v>248</v>
      </c>
      <c r="F468" s="4">
        <f t="shared" si="35"/>
        <v>-8.0000000000000002E-3</v>
      </c>
      <c r="I468" s="11"/>
    </row>
    <row r="469" spans="1:9">
      <c r="E469" s="10">
        <f>SUM(E374:E468)</f>
        <v>24097</v>
      </c>
    </row>
    <row r="470" spans="1:9">
      <c r="A470" s="15" t="s">
        <v>155</v>
      </c>
    </row>
    <row r="471" spans="1:9">
      <c r="A471" s="3" t="s">
        <v>145</v>
      </c>
      <c r="B471" s="3" t="s">
        <v>73</v>
      </c>
      <c r="C471" s="3">
        <v>2131103</v>
      </c>
      <c r="D471" s="8">
        <v>238</v>
      </c>
      <c r="E471" s="8">
        <v>251</v>
      </c>
      <c r="F471" s="4">
        <f t="shared" ref="F471:F534" si="36">(E471-D471)/D471</f>
        <v>5.4621848739495799E-2</v>
      </c>
      <c r="H471" s="11"/>
      <c r="I471" s="11"/>
    </row>
    <row r="472" spans="1:9">
      <c r="A472" s="3" t="s">
        <v>145</v>
      </c>
      <c r="B472" s="3" t="s">
        <v>73</v>
      </c>
      <c r="C472" s="3">
        <v>2131104</v>
      </c>
      <c r="D472" s="8">
        <v>120</v>
      </c>
      <c r="E472" s="8">
        <v>124</v>
      </c>
      <c r="F472" s="4">
        <f t="shared" si="36"/>
        <v>3.3333333333333333E-2</v>
      </c>
      <c r="H472" s="11"/>
    </row>
    <row r="473" spans="1:9">
      <c r="A473" s="3" t="s">
        <v>145</v>
      </c>
      <c r="B473" s="3" t="s">
        <v>73</v>
      </c>
      <c r="C473" s="3">
        <v>2131105</v>
      </c>
      <c r="D473" s="8">
        <v>246</v>
      </c>
      <c r="E473" s="8">
        <v>259</v>
      </c>
      <c r="F473" s="4">
        <f t="shared" si="36"/>
        <v>5.2845528455284556E-2</v>
      </c>
      <c r="H473" s="11"/>
    </row>
    <row r="474" spans="1:9">
      <c r="A474" s="3" t="s">
        <v>145</v>
      </c>
      <c r="B474" s="3" t="s">
        <v>73</v>
      </c>
      <c r="C474" s="3">
        <v>2131106</v>
      </c>
      <c r="D474" s="8">
        <v>216</v>
      </c>
      <c r="E474" s="8">
        <v>222</v>
      </c>
      <c r="F474" s="4">
        <f t="shared" si="36"/>
        <v>2.7777777777777776E-2</v>
      </c>
      <c r="H474" s="11"/>
    </row>
    <row r="475" spans="1:9">
      <c r="A475" s="3" t="s">
        <v>145</v>
      </c>
      <c r="B475" s="3" t="s">
        <v>73</v>
      </c>
      <c r="C475" s="3">
        <v>2131107</v>
      </c>
      <c r="D475" s="8">
        <v>284</v>
      </c>
      <c r="E475" s="8">
        <v>287</v>
      </c>
      <c r="F475" s="4">
        <f t="shared" si="36"/>
        <v>1.0563380281690141E-2</v>
      </c>
      <c r="H475" s="11"/>
    </row>
    <row r="476" spans="1:9">
      <c r="A476" s="3" t="s">
        <v>145</v>
      </c>
      <c r="B476" s="3" t="s">
        <v>73</v>
      </c>
      <c r="C476" s="3">
        <v>2131108</v>
      </c>
      <c r="D476" s="8">
        <v>235</v>
      </c>
      <c r="E476" s="8">
        <v>239</v>
      </c>
      <c r="F476" s="4">
        <f t="shared" si="36"/>
        <v>1.7021276595744681E-2</v>
      </c>
      <c r="H476" s="11"/>
    </row>
    <row r="477" spans="1:9">
      <c r="A477" s="3" t="s">
        <v>145</v>
      </c>
      <c r="B477" s="3" t="s">
        <v>73</v>
      </c>
      <c r="C477" s="3">
        <v>2131109</v>
      </c>
      <c r="D477" s="8">
        <v>279</v>
      </c>
      <c r="E477" s="8">
        <v>290</v>
      </c>
      <c r="F477" s="4">
        <f t="shared" si="36"/>
        <v>3.9426523297491037E-2</v>
      </c>
      <c r="H477" s="11"/>
    </row>
    <row r="478" spans="1:9">
      <c r="A478" s="3" t="s">
        <v>145</v>
      </c>
      <c r="B478" s="3" t="s">
        <v>73</v>
      </c>
      <c r="C478" s="3">
        <v>2131110</v>
      </c>
      <c r="D478" s="8">
        <v>174</v>
      </c>
      <c r="E478" s="8">
        <v>176</v>
      </c>
      <c r="F478" s="4">
        <f t="shared" si="36"/>
        <v>1.1494252873563218E-2</v>
      </c>
      <c r="H478" s="11"/>
    </row>
    <row r="479" spans="1:9">
      <c r="A479" s="3" t="s">
        <v>145</v>
      </c>
      <c r="B479" s="3" t="s">
        <v>73</v>
      </c>
      <c r="C479" s="3">
        <v>2131111</v>
      </c>
      <c r="D479" s="8">
        <v>273</v>
      </c>
      <c r="E479" s="8">
        <v>286</v>
      </c>
      <c r="F479" s="4">
        <f t="shared" si="36"/>
        <v>4.7619047619047616E-2</v>
      </c>
      <c r="H479" s="11"/>
    </row>
    <row r="480" spans="1:9">
      <c r="A480" s="3" t="s">
        <v>145</v>
      </c>
      <c r="B480" s="3" t="s">
        <v>73</v>
      </c>
      <c r="C480" s="3">
        <v>2131112</v>
      </c>
      <c r="D480" s="8">
        <v>163</v>
      </c>
      <c r="E480" s="8">
        <v>170</v>
      </c>
      <c r="F480" s="4">
        <f t="shared" si="36"/>
        <v>4.2944785276073622E-2</v>
      </c>
      <c r="H480" s="11"/>
    </row>
    <row r="481" spans="1:9">
      <c r="A481" s="3" t="s">
        <v>145</v>
      </c>
      <c r="B481" s="3" t="s">
        <v>73</v>
      </c>
      <c r="C481" s="3">
        <v>2131113</v>
      </c>
      <c r="D481" s="8">
        <v>264</v>
      </c>
      <c r="E481" s="8">
        <v>273</v>
      </c>
      <c r="F481" s="4">
        <f t="shared" si="36"/>
        <v>3.4090909090909088E-2</v>
      </c>
      <c r="H481" s="11"/>
    </row>
    <row r="482" spans="1:9">
      <c r="A482" s="3" t="s">
        <v>145</v>
      </c>
      <c r="B482" s="3" t="s">
        <v>73</v>
      </c>
      <c r="C482" s="3">
        <v>2131114</v>
      </c>
      <c r="D482" s="8">
        <v>576</v>
      </c>
      <c r="E482" s="8">
        <v>675</v>
      </c>
      <c r="F482" s="4">
        <f t="shared" si="36"/>
        <v>0.171875</v>
      </c>
      <c r="H482" s="11"/>
    </row>
    <row r="483" spans="1:9">
      <c r="A483" s="3" t="s">
        <v>145</v>
      </c>
      <c r="B483" s="3" t="s">
        <v>73</v>
      </c>
      <c r="C483" s="3">
        <v>2131115</v>
      </c>
      <c r="D483" s="8">
        <v>659</v>
      </c>
      <c r="E483" s="8">
        <v>755</v>
      </c>
      <c r="F483" s="4">
        <f t="shared" si="36"/>
        <v>0.1456752655538695</v>
      </c>
      <c r="H483" s="11"/>
    </row>
    <row r="484" spans="1:9">
      <c r="A484" s="3" t="s">
        <v>145</v>
      </c>
      <c r="B484" s="3" t="s">
        <v>73</v>
      </c>
      <c r="C484" s="3">
        <v>2131150</v>
      </c>
      <c r="D484" s="8">
        <v>527</v>
      </c>
      <c r="E484" s="8">
        <v>532</v>
      </c>
      <c r="F484" s="4">
        <f t="shared" si="36"/>
        <v>9.4876660341555973E-3</v>
      </c>
      <c r="H484" s="11"/>
    </row>
    <row r="485" spans="1:9">
      <c r="A485" s="3" t="s">
        <v>145</v>
      </c>
      <c r="B485" s="3" t="s">
        <v>73</v>
      </c>
      <c r="C485" s="3">
        <v>2131155</v>
      </c>
      <c r="D485" s="8">
        <v>84</v>
      </c>
      <c r="E485" s="8">
        <v>81</v>
      </c>
      <c r="F485" s="4">
        <f t="shared" si="36"/>
        <v>-3.5714285714285712E-2</v>
      </c>
      <c r="H485" s="11"/>
    </row>
    <row r="486" spans="1:9">
      <c r="A486" s="3" t="s">
        <v>145</v>
      </c>
      <c r="B486" s="3" t="s">
        <v>73</v>
      </c>
      <c r="C486" s="3">
        <v>2131158</v>
      </c>
      <c r="D486" s="8">
        <v>171</v>
      </c>
      <c r="E486" s="8">
        <v>179</v>
      </c>
      <c r="F486" s="4">
        <f t="shared" si="36"/>
        <v>4.6783625730994149E-2</v>
      </c>
      <c r="H486" s="11"/>
    </row>
    <row r="487" spans="1:9">
      <c r="A487" s="3" t="s">
        <v>145</v>
      </c>
      <c r="B487" s="3" t="s">
        <v>77</v>
      </c>
      <c r="C487" s="3">
        <v>2131511</v>
      </c>
      <c r="D487" s="8">
        <v>233</v>
      </c>
      <c r="E487" s="8">
        <v>247</v>
      </c>
      <c r="F487" s="4">
        <f t="shared" si="36"/>
        <v>6.0085836909871244E-2</v>
      </c>
      <c r="H487" s="11"/>
      <c r="I487" s="11"/>
    </row>
    <row r="488" spans="1:9">
      <c r="A488" s="3" t="s">
        <v>145</v>
      </c>
      <c r="B488" s="3" t="s">
        <v>77</v>
      </c>
      <c r="C488" s="3">
        <v>2131512</v>
      </c>
      <c r="D488" s="8">
        <v>143</v>
      </c>
      <c r="E488" s="8">
        <v>144</v>
      </c>
      <c r="F488" s="4">
        <f t="shared" si="36"/>
        <v>6.993006993006993E-3</v>
      </c>
      <c r="H488" s="11"/>
    </row>
    <row r="489" spans="1:9">
      <c r="A489" s="3" t="s">
        <v>145</v>
      </c>
      <c r="B489" s="3" t="s">
        <v>77</v>
      </c>
      <c r="C489" s="3">
        <v>2131513</v>
      </c>
      <c r="D489" s="8">
        <v>398</v>
      </c>
      <c r="E489" s="8">
        <v>408</v>
      </c>
      <c r="F489" s="4">
        <f t="shared" si="36"/>
        <v>2.5125628140703519E-2</v>
      </c>
      <c r="H489" s="11"/>
    </row>
    <row r="490" spans="1:9">
      <c r="A490" s="3" t="s">
        <v>145</v>
      </c>
      <c r="B490" s="3" t="s">
        <v>77</v>
      </c>
      <c r="C490" s="3">
        <v>2131514</v>
      </c>
      <c r="D490" s="8">
        <v>270</v>
      </c>
      <c r="E490" s="8">
        <v>269</v>
      </c>
      <c r="F490" s="4">
        <f t="shared" si="36"/>
        <v>-3.7037037037037038E-3</v>
      </c>
      <c r="H490" s="11"/>
    </row>
    <row r="491" spans="1:9">
      <c r="A491" s="3" t="s">
        <v>145</v>
      </c>
      <c r="B491" s="3" t="s">
        <v>77</v>
      </c>
      <c r="C491" s="3">
        <v>2131515</v>
      </c>
      <c r="D491" s="8">
        <v>257</v>
      </c>
      <c r="E491" s="8">
        <v>257</v>
      </c>
      <c r="F491" s="4">
        <f t="shared" si="36"/>
        <v>0</v>
      </c>
      <c r="H491" s="11"/>
    </row>
    <row r="492" spans="1:9">
      <c r="A492" s="3" t="s">
        <v>145</v>
      </c>
      <c r="B492" s="3" t="s">
        <v>77</v>
      </c>
      <c r="C492" s="3">
        <v>2131518</v>
      </c>
      <c r="D492" s="8">
        <v>367</v>
      </c>
      <c r="E492" s="8">
        <v>367</v>
      </c>
      <c r="F492" s="4">
        <f t="shared" si="36"/>
        <v>0</v>
      </c>
      <c r="H492" s="11"/>
    </row>
    <row r="493" spans="1:9">
      <c r="A493" s="3" t="s">
        <v>145</v>
      </c>
      <c r="B493" s="3" t="s">
        <v>77</v>
      </c>
      <c r="C493" s="3">
        <v>2131519</v>
      </c>
      <c r="D493" s="8">
        <v>351</v>
      </c>
      <c r="E493" s="8">
        <v>358</v>
      </c>
      <c r="F493" s="4">
        <f t="shared" si="36"/>
        <v>1.9943019943019943E-2</v>
      </c>
      <c r="H493" s="11"/>
    </row>
    <row r="494" spans="1:9">
      <c r="A494" s="3" t="s">
        <v>145</v>
      </c>
      <c r="B494" s="3" t="s">
        <v>77</v>
      </c>
      <c r="C494" s="3">
        <v>2131520</v>
      </c>
      <c r="D494" s="8">
        <v>290</v>
      </c>
      <c r="E494" s="8">
        <v>299</v>
      </c>
      <c r="F494" s="4">
        <f t="shared" si="36"/>
        <v>3.1034482758620689E-2</v>
      </c>
      <c r="H494" s="11"/>
    </row>
    <row r="495" spans="1:9">
      <c r="A495" s="3" t="s">
        <v>145</v>
      </c>
      <c r="B495" s="3" t="s">
        <v>77</v>
      </c>
      <c r="C495" s="3">
        <v>2131521</v>
      </c>
      <c r="D495" s="8">
        <v>226</v>
      </c>
      <c r="E495" s="8">
        <v>242</v>
      </c>
      <c r="F495" s="4">
        <f t="shared" si="36"/>
        <v>7.0796460176991149E-2</v>
      </c>
      <c r="H495" s="11"/>
    </row>
    <row r="496" spans="1:9">
      <c r="A496" s="3" t="s">
        <v>145</v>
      </c>
      <c r="B496" s="3" t="s">
        <v>77</v>
      </c>
      <c r="C496" s="3">
        <v>2131526</v>
      </c>
      <c r="D496" s="8">
        <v>335</v>
      </c>
      <c r="E496" s="8">
        <v>356</v>
      </c>
      <c r="F496" s="4">
        <f t="shared" si="36"/>
        <v>6.2686567164179099E-2</v>
      </c>
      <c r="H496" s="11"/>
    </row>
    <row r="497" spans="1:8">
      <c r="A497" s="3" t="s">
        <v>145</v>
      </c>
      <c r="B497" s="3" t="s">
        <v>77</v>
      </c>
      <c r="C497" s="3">
        <v>2131528</v>
      </c>
      <c r="D497" s="8">
        <v>313</v>
      </c>
      <c r="E497" s="8">
        <v>333</v>
      </c>
      <c r="F497" s="4">
        <f t="shared" si="36"/>
        <v>6.3897763578274758E-2</v>
      </c>
      <c r="H497" s="11"/>
    </row>
    <row r="498" spans="1:8">
      <c r="A498" s="3" t="s">
        <v>145</v>
      </c>
      <c r="B498" s="3" t="s">
        <v>77</v>
      </c>
      <c r="C498" s="3">
        <v>2131529</v>
      </c>
      <c r="D498" s="8">
        <v>320</v>
      </c>
      <c r="E498" s="8">
        <v>334</v>
      </c>
      <c r="F498" s="4">
        <f t="shared" si="36"/>
        <v>4.3749999999999997E-2</v>
      </c>
      <c r="H498" s="11"/>
    </row>
    <row r="499" spans="1:8">
      <c r="A499" s="3" t="s">
        <v>145</v>
      </c>
      <c r="B499" s="3" t="s">
        <v>77</v>
      </c>
      <c r="C499" s="3">
        <v>2131530</v>
      </c>
      <c r="D499" s="8">
        <v>366</v>
      </c>
      <c r="E499" s="8">
        <v>374</v>
      </c>
      <c r="F499" s="4">
        <f t="shared" si="36"/>
        <v>2.185792349726776E-2</v>
      </c>
      <c r="H499" s="11"/>
    </row>
    <row r="500" spans="1:8">
      <c r="A500" s="3" t="s">
        <v>145</v>
      </c>
      <c r="B500" s="3" t="s">
        <v>77</v>
      </c>
      <c r="C500" s="3">
        <v>2131531</v>
      </c>
      <c r="D500" s="8">
        <v>333</v>
      </c>
      <c r="E500" s="8">
        <v>348</v>
      </c>
      <c r="F500" s="4">
        <f t="shared" si="36"/>
        <v>4.5045045045045043E-2</v>
      </c>
      <c r="H500" s="11"/>
    </row>
    <row r="501" spans="1:8">
      <c r="A501" s="3" t="s">
        <v>145</v>
      </c>
      <c r="B501" s="3" t="s">
        <v>77</v>
      </c>
      <c r="C501" s="3">
        <v>2131532</v>
      </c>
      <c r="D501" s="8">
        <v>409</v>
      </c>
      <c r="E501" s="8">
        <v>417</v>
      </c>
      <c r="F501" s="4">
        <f t="shared" si="36"/>
        <v>1.9559902200488997E-2</v>
      </c>
      <c r="H501" s="11"/>
    </row>
    <row r="502" spans="1:8">
      <c r="A502" s="3" t="s">
        <v>145</v>
      </c>
      <c r="B502" s="3" t="s">
        <v>77</v>
      </c>
      <c r="C502" s="3">
        <v>2131536</v>
      </c>
      <c r="D502" s="8">
        <v>322</v>
      </c>
      <c r="E502" s="8">
        <v>356</v>
      </c>
      <c r="F502" s="4">
        <f t="shared" si="36"/>
        <v>0.10559006211180125</v>
      </c>
      <c r="H502" s="11"/>
    </row>
    <row r="503" spans="1:8">
      <c r="A503" s="3" t="s">
        <v>145</v>
      </c>
      <c r="B503" s="3" t="s">
        <v>77</v>
      </c>
      <c r="C503" s="3">
        <v>2131539</v>
      </c>
      <c r="D503" s="8">
        <v>314</v>
      </c>
      <c r="E503" s="8">
        <v>323</v>
      </c>
      <c r="F503" s="4">
        <f t="shared" si="36"/>
        <v>2.8662420382165606E-2</v>
      </c>
      <c r="H503" s="11"/>
    </row>
    <row r="504" spans="1:8">
      <c r="A504" s="3" t="s">
        <v>145</v>
      </c>
      <c r="B504" s="3" t="s">
        <v>77</v>
      </c>
      <c r="C504" s="3">
        <v>2131540</v>
      </c>
      <c r="D504" s="8">
        <v>441</v>
      </c>
      <c r="E504" s="8">
        <v>481</v>
      </c>
      <c r="F504" s="4">
        <f t="shared" si="36"/>
        <v>9.0702947845804988E-2</v>
      </c>
      <c r="H504" s="11"/>
    </row>
    <row r="505" spans="1:8">
      <c r="A505" s="3" t="s">
        <v>145</v>
      </c>
      <c r="B505" s="3" t="s">
        <v>77</v>
      </c>
      <c r="C505" s="3">
        <v>2131549</v>
      </c>
      <c r="D505" s="8">
        <v>193</v>
      </c>
      <c r="E505" s="8">
        <v>190</v>
      </c>
      <c r="F505" s="4">
        <f t="shared" si="36"/>
        <v>-1.5544041450777202E-2</v>
      </c>
      <c r="H505" s="11"/>
    </row>
    <row r="506" spans="1:8">
      <c r="A506" s="3" t="s">
        <v>145</v>
      </c>
      <c r="B506" s="3" t="s">
        <v>77</v>
      </c>
      <c r="C506" s="3">
        <v>2131550</v>
      </c>
      <c r="D506" s="8">
        <v>349</v>
      </c>
      <c r="E506" s="8">
        <v>360</v>
      </c>
      <c r="F506" s="4">
        <f t="shared" si="36"/>
        <v>3.151862464183381E-2</v>
      </c>
      <c r="H506" s="11"/>
    </row>
    <row r="507" spans="1:8">
      <c r="A507" s="3" t="s">
        <v>145</v>
      </c>
      <c r="B507" s="3" t="s">
        <v>77</v>
      </c>
      <c r="C507" s="3">
        <v>2131552</v>
      </c>
      <c r="D507" s="8">
        <v>259</v>
      </c>
      <c r="E507" s="8">
        <v>262</v>
      </c>
      <c r="F507" s="4">
        <f t="shared" si="36"/>
        <v>1.1583011583011582E-2</v>
      </c>
      <c r="H507" s="11"/>
    </row>
    <row r="508" spans="1:8">
      <c r="A508" s="3" t="s">
        <v>145</v>
      </c>
      <c r="B508" s="3" t="s">
        <v>77</v>
      </c>
      <c r="C508" s="3">
        <v>2131555</v>
      </c>
      <c r="D508" s="8">
        <v>230</v>
      </c>
      <c r="E508" s="8">
        <v>244</v>
      </c>
      <c r="F508" s="4">
        <f t="shared" si="36"/>
        <v>6.0869565217391307E-2</v>
      </c>
      <c r="H508" s="11"/>
    </row>
    <row r="509" spans="1:8">
      <c r="A509" s="3" t="s">
        <v>145</v>
      </c>
      <c r="B509" s="3" t="s">
        <v>77</v>
      </c>
      <c r="C509" s="3">
        <v>2131556</v>
      </c>
      <c r="D509" s="8">
        <v>449</v>
      </c>
      <c r="E509" s="8">
        <v>452</v>
      </c>
      <c r="F509" s="4">
        <f t="shared" si="36"/>
        <v>6.6815144766146995E-3</v>
      </c>
      <c r="H509" s="11"/>
    </row>
    <row r="510" spans="1:8">
      <c r="A510" s="3" t="s">
        <v>145</v>
      </c>
      <c r="B510" s="3" t="s">
        <v>76</v>
      </c>
      <c r="C510" s="3">
        <v>2131402</v>
      </c>
      <c r="D510" s="8">
        <v>4017</v>
      </c>
      <c r="E510" s="8">
        <v>5074</v>
      </c>
      <c r="F510" s="4">
        <f t="shared" si="36"/>
        <v>0.26313169031615635</v>
      </c>
    </row>
    <row r="511" spans="1:8">
      <c r="A511" s="3" t="s">
        <v>145</v>
      </c>
      <c r="B511" s="3" t="s">
        <v>76</v>
      </c>
      <c r="C511" s="3">
        <v>2131403</v>
      </c>
      <c r="D511" s="8">
        <v>583</v>
      </c>
      <c r="E511" s="8">
        <v>582</v>
      </c>
      <c r="F511" s="4">
        <f t="shared" si="36"/>
        <v>-1.7152658662092624E-3</v>
      </c>
    </row>
    <row r="512" spans="1:8">
      <c r="A512" s="3" t="s">
        <v>145</v>
      </c>
      <c r="B512" s="3" t="s">
        <v>76</v>
      </c>
      <c r="C512" s="3">
        <v>2131404</v>
      </c>
      <c r="D512" s="8">
        <v>489</v>
      </c>
      <c r="E512" s="8">
        <v>490</v>
      </c>
      <c r="F512" s="4">
        <f t="shared" si="36"/>
        <v>2.0449897750511249E-3</v>
      </c>
    </row>
    <row r="513" spans="1:6">
      <c r="A513" s="3" t="s">
        <v>145</v>
      </c>
      <c r="B513" s="3" t="s">
        <v>76</v>
      </c>
      <c r="C513" s="3">
        <v>2131405</v>
      </c>
      <c r="D513" s="8">
        <v>763</v>
      </c>
      <c r="E513" s="8">
        <v>889</v>
      </c>
      <c r="F513" s="4">
        <f t="shared" si="36"/>
        <v>0.16513761467889909</v>
      </c>
    </row>
    <row r="514" spans="1:6">
      <c r="A514" s="3" t="s">
        <v>145</v>
      </c>
      <c r="B514" s="3" t="s">
        <v>76</v>
      </c>
      <c r="C514" s="3">
        <v>2131406</v>
      </c>
      <c r="D514" s="8">
        <v>279</v>
      </c>
      <c r="E514" s="8">
        <v>279</v>
      </c>
      <c r="F514" s="4">
        <f t="shared" si="36"/>
        <v>0</v>
      </c>
    </row>
    <row r="515" spans="1:6">
      <c r="A515" s="3" t="s">
        <v>145</v>
      </c>
      <c r="B515" s="3" t="s">
        <v>76</v>
      </c>
      <c r="C515" s="3">
        <v>2131407</v>
      </c>
      <c r="D515" s="8">
        <v>260</v>
      </c>
      <c r="E515" s="8">
        <v>273</v>
      </c>
      <c r="F515" s="4">
        <f t="shared" si="36"/>
        <v>0.05</v>
      </c>
    </row>
    <row r="516" spans="1:6">
      <c r="A516" s="3" t="s">
        <v>145</v>
      </c>
      <c r="B516" s="3" t="s">
        <v>76</v>
      </c>
      <c r="C516" s="3">
        <v>2131408</v>
      </c>
      <c r="D516" s="8">
        <v>497</v>
      </c>
      <c r="E516" s="8">
        <v>540</v>
      </c>
      <c r="F516" s="4">
        <f t="shared" si="36"/>
        <v>8.651911468812877E-2</v>
      </c>
    </row>
    <row r="517" spans="1:6">
      <c r="A517" s="3" t="s">
        <v>145</v>
      </c>
      <c r="B517" s="3" t="s">
        <v>76</v>
      </c>
      <c r="C517" s="3">
        <v>2131409</v>
      </c>
      <c r="D517" s="8">
        <v>142</v>
      </c>
      <c r="E517" s="8">
        <v>156</v>
      </c>
      <c r="F517" s="4">
        <f t="shared" si="36"/>
        <v>9.8591549295774641E-2</v>
      </c>
    </row>
    <row r="518" spans="1:6">
      <c r="A518" s="3" t="s">
        <v>145</v>
      </c>
      <c r="B518" s="3" t="s">
        <v>76</v>
      </c>
      <c r="C518" s="3">
        <v>2131410</v>
      </c>
      <c r="D518" s="8">
        <v>199</v>
      </c>
      <c r="E518" s="8">
        <v>212</v>
      </c>
      <c r="F518" s="4">
        <f t="shared" si="36"/>
        <v>6.5326633165829151E-2</v>
      </c>
    </row>
    <row r="519" spans="1:6">
      <c r="A519" s="3" t="s">
        <v>145</v>
      </c>
      <c r="B519" s="3" t="s">
        <v>76</v>
      </c>
      <c r="C519" s="3">
        <v>2131411</v>
      </c>
      <c r="D519" s="8">
        <v>395</v>
      </c>
      <c r="E519" s="8">
        <v>399</v>
      </c>
      <c r="F519" s="4">
        <f t="shared" si="36"/>
        <v>1.0126582278481013E-2</v>
      </c>
    </row>
    <row r="520" spans="1:6">
      <c r="A520" s="3" t="s">
        <v>145</v>
      </c>
      <c r="B520" s="3" t="s">
        <v>76</v>
      </c>
      <c r="C520" s="3">
        <v>2131412</v>
      </c>
      <c r="D520" s="8">
        <v>196</v>
      </c>
      <c r="E520" s="8">
        <v>200</v>
      </c>
      <c r="F520" s="4">
        <f t="shared" si="36"/>
        <v>2.0408163265306121E-2</v>
      </c>
    </row>
    <row r="521" spans="1:6">
      <c r="A521" s="3" t="s">
        <v>145</v>
      </c>
      <c r="B521" s="3" t="s">
        <v>76</v>
      </c>
      <c r="C521" s="3">
        <v>2131413</v>
      </c>
      <c r="D521" s="8">
        <v>232</v>
      </c>
      <c r="E521" s="8">
        <v>237</v>
      </c>
      <c r="F521" s="4">
        <f t="shared" si="36"/>
        <v>2.1551724137931036E-2</v>
      </c>
    </row>
    <row r="522" spans="1:6">
      <c r="A522" s="3" t="s">
        <v>145</v>
      </c>
      <c r="B522" s="3" t="s">
        <v>76</v>
      </c>
      <c r="C522" s="3">
        <v>2131414</v>
      </c>
      <c r="D522" s="8">
        <v>203</v>
      </c>
      <c r="E522" s="8">
        <v>201</v>
      </c>
      <c r="F522" s="4">
        <f t="shared" si="36"/>
        <v>-9.852216748768473E-3</v>
      </c>
    </row>
    <row r="523" spans="1:6">
      <c r="A523" s="3" t="s">
        <v>145</v>
      </c>
      <c r="B523" s="3" t="s">
        <v>76</v>
      </c>
      <c r="C523" s="3">
        <v>2131415</v>
      </c>
      <c r="D523" s="8">
        <v>348</v>
      </c>
      <c r="E523" s="8">
        <v>345</v>
      </c>
      <c r="F523" s="4">
        <f t="shared" si="36"/>
        <v>-8.6206896551724137E-3</v>
      </c>
    </row>
    <row r="524" spans="1:6">
      <c r="A524" s="3" t="s">
        <v>145</v>
      </c>
      <c r="B524" s="3" t="s">
        <v>76</v>
      </c>
      <c r="C524" s="3">
        <v>2131416</v>
      </c>
      <c r="D524" s="8">
        <v>168</v>
      </c>
      <c r="E524" s="8">
        <v>165</v>
      </c>
      <c r="F524" s="4">
        <f t="shared" si="36"/>
        <v>-1.7857142857142856E-2</v>
      </c>
    </row>
    <row r="525" spans="1:6">
      <c r="A525" s="3" t="s">
        <v>145</v>
      </c>
      <c r="B525" s="3" t="s">
        <v>76</v>
      </c>
      <c r="C525" s="3">
        <v>2131418</v>
      </c>
      <c r="D525" s="8">
        <v>267</v>
      </c>
      <c r="E525" s="8">
        <v>265</v>
      </c>
      <c r="F525" s="4">
        <f t="shared" si="36"/>
        <v>-7.4906367041198503E-3</v>
      </c>
    </row>
    <row r="526" spans="1:6">
      <c r="A526" s="3" t="s">
        <v>145</v>
      </c>
      <c r="B526" s="3" t="s">
        <v>76</v>
      </c>
      <c r="C526" s="3">
        <v>2131419</v>
      </c>
      <c r="D526" s="8">
        <v>360</v>
      </c>
      <c r="E526" s="8">
        <v>384</v>
      </c>
      <c r="F526" s="4">
        <f t="shared" si="36"/>
        <v>6.6666666666666666E-2</v>
      </c>
    </row>
    <row r="527" spans="1:6">
      <c r="A527" s="3" t="s">
        <v>145</v>
      </c>
      <c r="B527" s="3" t="s">
        <v>76</v>
      </c>
      <c r="C527" s="3">
        <v>2131420</v>
      </c>
      <c r="D527" s="8">
        <v>228</v>
      </c>
      <c r="E527" s="8">
        <v>236</v>
      </c>
      <c r="F527" s="4">
        <f t="shared" si="36"/>
        <v>3.5087719298245612E-2</v>
      </c>
    </row>
    <row r="528" spans="1:6">
      <c r="A528" s="3" t="s">
        <v>145</v>
      </c>
      <c r="B528" s="3" t="s">
        <v>76</v>
      </c>
      <c r="C528" s="3">
        <v>2131421</v>
      </c>
      <c r="D528" s="8">
        <v>144</v>
      </c>
      <c r="E528" s="8">
        <v>143</v>
      </c>
      <c r="F528" s="4">
        <f t="shared" si="36"/>
        <v>-6.9444444444444441E-3</v>
      </c>
    </row>
    <row r="529" spans="1:6">
      <c r="A529" s="3" t="s">
        <v>145</v>
      </c>
      <c r="B529" s="3" t="s">
        <v>76</v>
      </c>
      <c r="C529" s="3">
        <v>2131422</v>
      </c>
      <c r="D529" s="8">
        <v>300</v>
      </c>
      <c r="E529" s="8">
        <v>312</v>
      </c>
      <c r="F529" s="4">
        <f t="shared" si="36"/>
        <v>0.04</v>
      </c>
    </row>
    <row r="530" spans="1:6">
      <c r="A530" s="3" t="s">
        <v>145</v>
      </c>
      <c r="B530" s="3" t="s">
        <v>76</v>
      </c>
      <c r="C530" s="3">
        <v>2131423</v>
      </c>
      <c r="D530" s="8">
        <v>1</v>
      </c>
      <c r="E530" s="8">
        <v>1</v>
      </c>
      <c r="F530" s="4">
        <f t="shared" si="36"/>
        <v>0</v>
      </c>
    </row>
    <row r="531" spans="1:6">
      <c r="A531" s="3" t="s">
        <v>145</v>
      </c>
      <c r="B531" s="3" t="s">
        <v>76</v>
      </c>
      <c r="C531" s="3">
        <v>2131424</v>
      </c>
      <c r="D531" s="8">
        <v>6</v>
      </c>
      <c r="E531" s="8">
        <v>6</v>
      </c>
      <c r="F531" s="4">
        <f t="shared" si="36"/>
        <v>0</v>
      </c>
    </row>
    <row r="532" spans="1:6">
      <c r="A532" s="3" t="s">
        <v>145</v>
      </c>
      <c r="B532" s="3" t="s">
        <v>76</v>
      </c>
      <c r="C532" s="3">
        <v>2131428</v>
      </c>
      <c r="D532" s="8">
        <v>343</v>
      </c>
      <c r="E532" s="8">
        <v>346</v>
      </c>
      <c r="F532" s="4">
        <f t="shared" si="36"/>
        <v>8.7463556851311956E-3</v>
      </c>
    </row>
    <row r="533" spans="1:6">
      <c r="A533" s="3" t="s">
        <v>145</v>
      </c>
      <c r="B533" s="3" t="s">
        <v>76</v>
      </c>
      <c r="C533" s="3">
        <v>2131429</v>
      </c>
      <c r="D533" s="8">
        <v>267</v>
      </c>
      <c r="E533" s="8">
        <v>272</v>
      </c>
      <c r="F533" s="4">
        <f t="shared" si="36"/>
        <v>1.8726591760299626E-2</v>
      </c>
    </row>
    <row r="534" spans="1:6">
      <c r="A534" s="3" t="s">
        <v>145</v>
      </c>
      <c r="B534" s="3" t="s">
        <v>76</v>
      </c>
      <c r="C534" s="3">
        <v>2131432</v>
      </c>
      <c r="D534" s="8">
        <v>210</v>
      </c>
      <c r="E534" s="8">
        <v>217</v>
      </c>
      <c r="F534" s="4">
        <f t="shared" si="36"/>
        <v>3.3333333333333333E-2</v>
      </c>
    </row>
    <row r="535" spans="1:6">
      <c r="A535" s="3" t="s">
        <v>145</v>
      </c>
      <c r="B535" s="3" t="s">
        <v>76</v>
      </c>
      <c r="C535" s="3">
        <v>2131433</v>
      </c>
      <c r="D535" s="8">
        <v>343</v>
      </c>
      <c r="E535" s="8">
        <v>346</v>
      </c>
      <c r="F535" s="4">
        <f t="shared" ref="F535:F546" si="37">(E535-D535)/D535</f>
        <v>8.7463556851311956E-3</v>
      </c>
    </row>
    <row r="536" spans="1:6">
      <c r="A536" s="3" t="s">
        <v>145</v>
      </c>
      <c r="B536" s="3" t="s">
        <v>76</v>
      </c>
      <c r="C536" s="3">
        <v>2131434</v>
      </c>
      <c r="D536" s="8">
        <v>229</v>
      </c>
      <c r="E536" s="8">
        <v>229</v>
      </c>
      <c r="F536" s="4">
        <f t="shared" si="37"/>
        <v>0</v>
      </c>
    </row>
    <row r="537" spans="1:6">
      <c r="A537" s="3" t="s">
        <v>145</v>
      </c>
      <c r="B537" s="3" t="s">
        <v>76</v>
      </c>
      <c r="C537" s="3">
        <v>2131435</v>
      </c>
      <c r="D537" s="8">
        <v>274</v>
      </c>
      <c r="E537" s="8">
        <v>289</v>
      </c>
      <c r="F537" s="4">
        <f t="shared" si="37"/>
        <v>5.4744525547445258E-2</v>
      </c>
    </row>
    <row r="538" spans="1:6">
      <c r="A538" s="3" t="s">
        <v>145</v>
      </c>
      <c r="B538" s="3" t="s">
        <v>76</v>
      </c>
      <c r="C538" s="3">
        <v>2131436</v>
      </c>
      <c r="D538" s="8">
        <v>299</v>
      </c>
      <c r="E538" s="8">
        <v>308</v>
      </c>
      <c r="F538" s="4">
        <f t="shared" si="37"/>
        <v>3.0100334448160536E-2</v>
      </c>
    </row>
    <row r="539" spans="1:6">
      <c r="A539" s="3" t="s">
        <v>145</v>
      </c>
      <c r="B539" s="3" t="s">
        <v>76</v>
      </c>
      <c r="C539" s="3">
        <v>2131437</v>
      </c>
      <c r="D539" s="8">
        <v>331</v>
      </c>
      <c r="E539" s="8">
        <v>337</v>
      </c>
      <c r="F539" s="4">
        <f t="shared" si="37"/>
        <v>1.812688821752266E-2</v>
      </c>
    </row>
    <row r="540" spans="1:6">
      <c r="A540" s="3" t="s">
        <v>145</v>
      </c>
      <c r="B540" s="3" t="s">
        <v>76</v>
      </c>
      <c r="C540" s="3">
        <v>2131438</v>
      </c>
      <c r="D540" s="8">
        <v>308</v>
      </c>
      <c r="E540" s="8">
        <v>320</v>
      </c>
      <c r="F540" s="4">
        <f t="shared" si="37"/>
        <v>3.896103896103896E-2</v>
      </c>
    </row>
    <row r="541" spans="1:6">
      <c r="A541" s="3" t="s">
        <v>145</v>
      </c>
      <c r="B541" s="3" t="s">
        <v>76</v>
      </c>
      <c r="C541" s="3">
        <v>2131439</v>
      </c>
      <c r="D541" s="8">
        <v>291</v>
      </c>
      <c r="E541" s="8">
        <v>290</v>
      </c>
      <c r="F541" s="4">
        <f t="shared" si="37"/>
        <v>-3.4364261168384879E-3</v>
      </c>
    </row>
    <row r="542" spans="1:6">
      <c r="A542" s="3" t="s">
        <v>145</v>
      </c>
      <c r="B542" s="3" t="s">
        <v>76</v>
      </c>
      <c r="C542" s="3">
        <v>2131440</v>
      </c>
      <c r="D542" s="8">
        <v>346</v>
      </c>
      <c r="E542" s="8">
        <v>353</v>
      </c>
      <c r="F542" s="4">
        <f t="shared" si="37"/>
        <v>2.023121387283237E-2</v>
      </c>
    </row>
    <row r="543" spans="1:6">
      <c r="A543" s="3" t="s">
        <v>145</v>
      </c>
      <c r="B543" s="3" t="s">
        <v>76</v>
      </c>
      <c r="C543" s="3">
        <v>2131441</v>
      </c>
      <c r="D543" s="8">
        <v>200</v>
      </c>
      <c r="E543" s="8">
        <v>206</v>
      </c>
      <c r="F543" s="4">
        <f t="shared" si="37"/>
        <v>0.03</v>
      </c>
    </row>
    <row r="544" spans="1:6">
      <c r="A544" s="3" t="s">
        <v>145</v>
      </c>
      <c r="B544" s="3" t="s">
        <v>76</v>
      </c>
      <c r="C544" s="3">
        <v>2131442</v>
      </c>
      <c r="D544" s="8">
        <v>274</v>
      </c>
      <c r="E544" s="8">
        <v>289</v>
      </c>
      <c r="F544" s="4">
        <f t="shared" si="37"/>
        <v>5.4744525547445258E-2</v>
      </c>
    </row>
    <row r="545" spans="1:6">
      <c r="A545" s="3" t="s">
        <v>145</v>
      </c>
      <c r="B545" s="3" t="s">
        <v>76</v>
      </c>
      <c r="C545" s="3">
        <v>2131443</v>
      </c>
      <c r="D545" s="8">
        <v>224</v>
      </c>
      <c r="E545" s="8">
        <v>230</v>
      </c>
      <c r="F545" s="4">
        <f t="shared" si="37"/>
        <v>2.6785714285714284E-2</v>
      </c>
    </row>
    <row r="546" spans="1:6">
      <c r="A546" s="3" t="s">
        <v>145</v>
      </c>
      <c r="B546" s="3" t="s">
        <v>76</v>
      </c>
      <c r="C546" s="3">
        <v>2131444</v>
      </c>
      <c r="D546" s="8">
        <v>362</v>
      </c>
      <c r="E546" s="8">
        <v>358</v>
      </c>
      <c r="F546" s="4">
        <f t="shared" si="37"/>
        <v>-1.1049723756906077E-2</v>
      </c>
    </row>
    <row r="547" spans="1:6">
      <c r="E547" s="10">
        <f>SUM(E471:E546)</f>
        <v>27999</v>
      </c>
    </row>
    <row r="549" spans="1:6" ht="15" thickBot="1">
      <c r="C549" s="10" t="s">
        <v>144</v>
      </c>
      <c r="E549" s="17">
        <f>+E547+E469+H370</f>
        <v>111594</v>
      </c>
    </row>
    <row r="550" spans="1:6" ht="15" thickTop="1"/>
  </sheetData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9"/>
  <sheetViews>
    <sheetView topLeftCell="A366" zoomScaleNormal="100" workbookViewId="0">
      <selection activeCell="G381" sqref="G381"/>
    </sheetView>
  </sheetViews>
  <sheetFormatPr defaultRowHeight="14.5"/>
  <cols>
    <col min="1" max="1" width="20.1796875" customWidth="1"/>
    <col min="2" max="2" width="21" customWidth="1"/>
    <col min="3" max="3" width="13.453125" customWidth="1"/>
    <col min="4" max="4" width="10.453125" style="10" customWidth="1"/>
    <col min="5" max="5" width="17.7265625" style="10" customWidth="1"/>
    <col min="6" max="6" width="15.81640625" customWidth="1"/>
    <col min="9" max="9" width="9.7265625" customWidth="1"/>
  </cols>
  <sheetData>
    <row r="1" spans="1:12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  <c r="H1" s="18" t="s">
        <v>128</v>
      </c>
      <c r="I1" s="18" t="s">
        <v>131</v>
      </c>
      <c r="J1" s="18" t="s">
        <v>134</v>
      </c>
      <c r="K1" s="19"/>
      <c r="L1" s="19"/>
    </row>
    <row r="2" spans="1:12">
      <c r="A2" s="3" t="s">
        <v>1</v>
      </c>
      <c r="B2" s="3" t="s">
        <v>81</v>
      </c>
      <c r="C2" s="3">
        <v>2131901</v>
      </c>
      <c r="D2" s="8">
        <v>257</v>
      </c>
      <c r="E2" s="8">
        <v>256</v>
      </c>
      <c r="F2" s="4">
        <f t="shared" ref="F2:F65" si="0">(E2-D2)/D2</f>
        <v>-3.8910505836575876E-3</v>
      </c>
      <c r="H2" s="11">
        <f>+E2</f>
        <v>256</v>
      </c>
    </row>
    <row r="3" spans="1:12">
      <c r="A3" s="3" t="s">
        <v>1</v>
      </c>
      <c r="B3" s="3" t="s">
        <v>81</v>
      </c>
      <c r="C3" s="3">
        <v>2131902</v>
      </c>
      <c r="D3" s="8">
        <v>254</v>
      </c>
      <c r="E3" s="8">
        <v>260</v>
      </c>
      <c r="F3" s="4">
        <f t="shared" si="0"/>
        <v>2.3622047244094488E-2</v>
      </c>
      <c r="H3" s="11">
        <f t="shared" ref="H3:H66" si="1">+E3</f>
        <v>260</v>
      </c>
    </row>
    <row r="4" spans="1:12">
      <c r="A4" s="3" t="s">
        <v>1</v>
      </c>
      <c r="B4" s="3" t="s">
        <v>81</v>
      </c>
      <c r="C4" s="3">
        <v>2131903</v>
      </c>
      <c r="D4" s="8">
        <v>281</v>
      </c>
      <c r="E4" s="8">
        <v>285</v>
      </c>
      <c r="F4" s="4">
        <f t="shared" si="0"/>
        <v>1.4234875444839857E-2</v>
      </c>
      <c r="H4" s="11">
        <f t="shared" si="1"/>
        <v>285</v>
      </c>
    </row>
    <row r="5" spans="1:12">
      <c r="A5" s="3" t="s">
        <v>1</v>
      </c>
      <c r="B5" s="3" t="s">
        <v>81</v>
      </c>
      <c r="C5" s="3">
        <v>2131904</v>
      </c>
      <c r="D5" s="8">
        <v>438</v>
      </c>
      <c r="E5" s="8">
        <v>454</v>
      </c>
      <c r="F5" s="4">
        <f t="shared" si="0"/>
        <v>3.6529680365296802E-2</v>
      </c>
      <c r="H5" s="11">
        <f t="shared" si="1"/>
        <v>454</v>
      </c>
    </row>
    <row r="6" spans="1:12">
      <c r="A6" s="3" t="s">
        <v>1</v>
      </c>
      <c r="B6" s="3" t="s">
        <v>81</v>
      </c>
      <c r="C6" s="3">
        <v>2131905</v>
      </c>
      <c r="D6" s="8">
        <v>403</v>
      </c>
      <c r="E6" s="8">
        <v>402</v>
      </c>
      <c r="F6" s="4">
        <f t="shared" si="0"/>
        <v>-2.4813895781637717E-3</v>
      </c>
      <c r="H6" s="11">
        <f t="shared" si="1"/>
        <v>402</v>
      </c>
    </row>
    <row r="7" spans="1:12">
      <c r="A7" s="3" t="s">
        <v>1</v>
      </c>
      <c r="B7" s="3" t="s">
        <v>81</v>
      </c>
      <c r="C7" s="3">
        <v>2131906</v>
      </c>
      <c r="D7" s="8">
        <v>237</v>
      </c>
      <c r="E7" s="8">
        <v>239</v>
      </c>
      <c r="F7" s="4">
        <f t="shared" si="0"/>
        <v>8.4388185654008432E-3</v>
      </c>
      <c r="H7" s="11">
        <f t="shared" si="1"/>
        <v>239</v>
      </c>
    </row>
    <row r="8" spans="1:12">
      <c r="A8" s="3" t="s">
        <v>1</v>
      </c>
      <c r="B8" s="3" t="s">
        <v>81</v>
      </c>
      <c r="C8" s="3">
        <v>2131907</v>
      </c>
      <c r="D8" s="8">
        <v>230</v>
      </c>
      <c r="E8" s="8">
        <v>230</v>
      </c>
      <c r="F8" s="4">
        <f t="shared" si="0"/>
        <v>0</v>
      </c>
      <c r="H8" s="11">
        <f t="shared" si="1"/>
        <v>230</v>
      </c>
    </row>
    <row r="9" spans="1:12">
      <c r="A9" s="3" t="s">
        <v>1</v>
      </c>
      <c r="B9" s="3" t="s">
        <v>81</v>
      </c>
      <c r="C9" s="3">
        <v>2131908</v>
      </c>
      <c r="D9" s="8">
        <v>296</v>
      </c>
      <c r="E9" s="8">
        <v>306</v>
      </c>
      <c r="F9" s="4">
        <f t="shared" si="0"/>
        <v>3.3783783783783786E-2</v>
      </c>
      <c r="H9" s="11">
        <f t="shared" si="1"/>
        <v>306</v>
      </c>
    </row>
    <row r="10" spans="1:12">
      <c r="A10" s="3" t="s">
        <v>1</v>
      </c>
      <c r="B10" s="3" t="s">
        <v>81</v>
      </c>
      <c r="C10" s="3">
        <v>2131909</v>
      </c>
      <c r="D10" s="8">
        <v>312</v>
      </c>
      <c r="E10" s="8">
        <v>327</v>
      </c>
      <c r="F10" s="4">
        <f t="shared" si="0"/>
        <v>4.807692307692308E-2</v>
      </c>
      <c r="H10" s="11">
        <f t="shared" si="1"/>
        <v>327</v>
      </c>
    </row>
    <row r="11" spans="1:12">
      <c r="A11" s="3" t="s">
        <v>1</v>
      </c>
      <c r="B11" s="3" t="s">
        <v>81</v>
      </c>
      <c r="C11" s="3">
        <v>2131910</v>
      </c>
      <c r="D11" s="8">
        <v>249</v>
      </c>
      <c r="E11" s="8">
        <v>257</v>
      </c>
      <c r="F11" s="4">
        <f t="shared" si="0"/>
        <v>3.2128514056224897E-2</v>
      </c>
      <c r="H11" s="11">
        <f t="shared" si="1"/>
        <v>257</v>
      </c>
    </row>
    <row r="12" spans="1:12">
      <c r="A12" s="3" t="s">
        <v>1</v>
      </c>
      <c r="B12" s="3" t="s">
        <v>81</v>
      </c>
      <c r="C12" s="3">
        <v>2131911</v>
      </c>
      <c r="D12" s="8">
        <v>378</v>
      </c>
      <c r="E12" s="8">
        <v>392</v>
      </c>
      <c r="F12" s="4">
        <f t="shared" si="0"/>
        <v>3.7037037037037035E-2</v>
      </c>
      <c r="H12" s="11">
        <f t="shared" si="1"/>
        <v>392</v>
      </c>
    </row>
    <row r="13" spans="1:12">
      <c r="A13" s="3" t="s">
        <v>1</v>
      </c>
      <c r="B13" s="3" t="s">
        <v>81</v>
      </c>
      <c r="C13" s="3">
        <v>2131912</v>
      </c>
      <c r="D13" s="8">
        <v>266</v>
      </c>
      <c r="E13" s="8">
        <v>279</v>
      </c>
      <c r="F13" s="4">
        <f t="shared" si="0"/>
        <v>4.8872180451127817E-2</v>
      </c>
      <c r="H13" s="11">
        <f t="shared" si="1"/>
        <v>279</v>
      </c>
    </row>
    <row r="14" spans="1:12">
      <c r="A14" s="3" t="s">
        <v>1</v>
      </c>
      <c r="B14" s="3" t="s">
        <v>81</v>
      </c>
      <c r="C14" s="3">
        <v>2131913</v>
      </c>
      <c r="D14" s="8">
        <v>210</v>
      </c>
      <c r="E14" s="8">
        <v>215</v>
      </c>
      <c r="F14" s="4">
        <f t="shared" si="0"/>
        <v>2.3809523809523808E-2</v>
      </c>
      <c r="H14" s="11">
        <f t="shared" si="1"/>
        <v>215</v>
      </c>
    </row>
    <row r="15" spans="1:12">
      <c r="A15" s="3" t="s">
        <v>1</v>
      </c>
      <c r="B15" s="3" t="s">
        <v>81</v>
      </c>
      <c r="C15" s="3">
        <v>2131914</v>
      </c>
      <c r="D15" s="8">
        <v>359</v>
      </c>
      <c r="E15" s="8">
        <v>372</v>
      </c>
      <c r="F15" s="4">
        <f t="shared" si="0"/>
        <v>3.6211699164345405E-2</v>
      </c>
      <c r="H15" s="11">
        <f t="shared" si="1"/>
        <v>372</v>
      </c>
    </row>
    <row r="16" spans="1:12">
      <c r="A16" s="3" t="s">
        <v>1</v>
      </c>
      <c r="B16" s="3" t="s">
        <v>81</v>
      </c>
      <c r="C16" s="3">
        <v>2131915</v>
      </c>
      <c r="D16" s="8">
        <v>320</v>
      </c>
      <c r="E16" s="8">
        <v>337</v>
      </c>
      <c r="F16" s="4">
        <f t="shared" si="0"/>
        <v>5.3124999999999999E-2</v>
      </c>
      <c r="H16" s="11">
        <f t="shared" si="1"/>
        <v>337</v>
      </c>
    </row>
    <row r="17" spans="1:8">
      <c r="A17" s="3" t="s">
        <v>1</v>
      </c>
      <c r="B17" s="3" t="s">
        <v>81</v>
      </c>
      <c r="C17" s="3">
        <v>2131916</v>
      </c>
      <c r="D17" s="8">
        <v>254</v>
      </c>
      <c r="E17" s="8">
        <v>258</v>
      </c>
      <c r="F17" s="4">
        <f t="shared" si="0"/>
        <v>1.5748031496062992E-2</v>
      </c>
      <c r="H17" s="11">
        <f t="shared" si="1"/>
        <v>258</v>
      </c>
    </row>
    <row r="18" spans="1:8">
      <c r="A18" s="3" t="s">
        <v>1</v>
      </c>
      <c r="B18" s="3" t="s">
        <v>81</v>
      </c>
      <c r="C18" s="3">
        <v>2131917</v>
      </c>
      <c r="D18" s="8">
        <v>320</v>
      </c>
      <c r="E18" s="8">
        <v>334</v>
      </c>
      <c r="F18" s="4">
        <f t="shared" si="0"/>
        <v>4.3749999999999997E-2</v>
      </c>
      <c r="H18" s="11">
        <f t="shared" si="1"/>
        <v>334</v>
      </c>
    </row>
    <row r="19" spans="1:8">
      <c r="A19" s="3" t="s">
        <v>1</v>
      </c>
      <c r="B19" s="3" t="s">
        <v>81</v>
      </c>
      <c r="C19" s="3">
        <v>2131918</v>
      </c>
      <c r="D19" s="8">
        <v>225</v>
      </c>
      <c r="E19" s="8">
        <v>235</v>
      </c>
      <c r="F19" s="4">
        <f t="shared" si="0"/>
        <v>4.4444444444444446E-2</v>
      </c>
      <c r="H19" s="11">
        <f t="shared" si="1"/>
        <v>235</v>
      </c>
    </row>
    <row r="20" spans="1:8">
      <c r="A20" s="3" t="s">
        <v>1</v>
      </c>
      <c r="B20" s="3" t="s">
        <v>81</v>
      </c>
      <c r="C20" s="3">
        <v>2131919</v>
      </c>
      <c r="D20" s="8">
        <v>345</v>
      </c>
      <c r="E20" s="8">
        <v>354</v>
      </c>
      <c r="F20" s="4">
        <f t="shared" si="0"/>
        <v>2.6086956521739129E-2</v>
      </c>
      <c r="H20" s="11">
        <f t="shared" si="1"/>
        <v>354</v>
      </c>
    </row>
    <row r="21" spans="1:8">
      <c r="A21" s="3" t="s">
        <v>1</v>
      </c>
      <c r="B21" s="3" t="s">
        <v>81</v>
      </c>
      <c r="C21" s="3">
        <v>2131920</v>
      </c>
      <c r="D21" s="8">
        <v>501</v>
      </c>
      <c r="E21" s="8">
        <v>586</v>
      </c>
      <c r="F21" s="4">
        <f t="shared" si="0"/>
        <v>0.16966067864271456</v>
      </c>
      <c r="H21" s="11">
        <f t="shared" si="1"/>
        <v>586</v>
      </c>
    </row>
    <row r="22" spans="1:8">
      <c r="A22" s="3" t="s">
        <v>1</v>
      </c>
      <c r="B22" s="3" t="s">
        <v>81</v>
      </c>
      <c r="C22" s="3">
        <v>2131921</v>
      </c>
      <c r="D22" s="8">
        <v>370</v>
      </c>
      <c r="E22" s="8">
        <v>368</v>
      </c>
      <c r="F22" s="4">
        <f t="shared" si="0"/>
        <v>-5.4054054054054057E-3</v>
      </c>
      <c r="H22" s="11">
        <f t="shared" si="1"/>
        <v>368</v>
      </c>
    </row>
    <row r="23" spans="1:8">
      <c r="A23" s="3" t="s">
        <v>1</v>
      </c>
      <c r="B23" s="3" t="s">
        <v>81</v>
      </c>
      <c r="C23" s="3">
        <v>2131922</v>
      </c>
      <c r="D23" s="8">
        <v>262</v>
      </c>
      <c r="E23" s="8">
        <v>263</v>
      </c>
      <c r="F23" s="4">
        <f t="shared" si="0"/>
        <v>3.8167938931297708E-3</v>
      </c>
      <c r="H23" s="11">
        <f t="shared" si="1"/>
        <v>263</v>
      </c>
    </row>
    <row r="24" spans="1:8">
      <c r="A24" s="3" t="s">
        <v>1</v>
      </c>
      <c r="B24" s="3" t="s">
        <v>81</v>
      </c>
      <c r="C24" s="3">
        <v>2131923</v>
      </c>
      <c r="D24" s="8">
        <v>287</v>
      </c>
      <c r="E24" s="8">
        <v>288</v>
      </c>
      <c r="F24" s="4">
        <f t="shared" si="0"/>
        <v>3.4843205574912892E-3</v>
      </c>
      <c r="H24" s="11">
        <f t="shared" si="1"/>
        <v>288</v>
      </c>
    </row>
    <row r="25" spans="1:8">
      <c r="A25" s="3" t="s">
        <v>1</v>
      </c>
      <c r="B25" s="3" t="s">
        <v>81</v>
      </c>
      <c r="C25" s="3">
        <v>2131924</v>
      </c>
      <c r="D25" s="8">
        <v>297</v>
      </c>
      <c r="E25" s="8">
        <v>309</v>
      </c>
      <c r="F25" s="4">
        <f t="shared" si="0"/>
        <v>4.0404040404040407E-2</v>
      </c>
      <c r="H25" s="11">
        <f t="shared" si="1"/>
        <v>309</v>
      </c>
    </row>
    <row r="26" spans="1:8">
      <c r="A26" s="3" t="s">
        <v>1</v>
      </c>
      <c r="B26" s="3" t="s">
        <v>81</v>
      </c>
      <c r="C26" s="3">
        <v>2131925</v>
      </c>
      <c r="D26" s="8">
        <v>212</v>
      </c>
      <c r="E26" s="8">
        <v>214</v>
      </c>
      <c r="F26" s="4">
        <f t="shared" si="0"/>
        <v>9.433962264150943E-3</v>
      </c>
      <c r="H26" s="11">
        <f t="shared" si="1"/>
        <v>214</v>
      </c>
    </row>
    <row r="27" spans="1:8">
      <c r="A27" s="3" t="s">
        <v>1</v>
      </c>
      <c r="B27" s="3" t="s">
        <v>81</v>
      </c>
      <c r="C27" s="3">
        <v>2131926</v>
      </c>
      <c r="D27" s="8">
        <v>291</v>
      </c>
      <c r="E27" s="8">
        <v>316</v>
      </c>
      <c r="F27" s="4">
        <f t="shared" si="0"/>
        <v>8.5910652920962199E-2</v>
      </c>
      <c r="H27" s="11">
        <f t="shared" si="1"/>
        <v>316</v>
      </c>
    </row>
    <row r="28" spans="1:8">
      <c r="A28" s="3" t="s">
        <v>1</v>
      </c>
      <c r="B28" s="3" t="s">
        <v>81</v>
      </c>
      <c r="C28" s="3">
        <v>2131927</v>
      </c>
      <c r="D28" s="8">
        <v>313</v>
      </c>
      <c r="E28" s="8">
        <v>329</v>
      </c>
      <c r="F28" s="4">
        <f t="shared" si="0"/>
        <v>5.1118210862619806E-2</v>
      </c>
      <c r="H28" s="11">
        <f t="shared" si="1"/>
        <v>329</v>
      </c>
    </row>
    <row r="29" spans="1:8">
      <c r="A29" s="3" t="s">
        <v>1</v>
      </c>
      <c r="B29" s="3" t="s">
        <v>81</v>
      </c>
      <c r="C29" s="3">
        <v>2131928</v>
      </c>
      <c r="D29" s="8">
        <v>222</v>
      </c>
      <c r="E29" s="8">
        <v>236</v>
      </c>
      <c r="F29" s="4">
        <f t="shared" si="0"/>
        <v>6.3063063063063057E-2</v>
      </c>
      <c r="H29" s="11">
        <f t="shared" si="1"/>
        <v>236</v>
      </c>
    </row>
    <row r="30" spans="1:8">
      <c r="A30" s="3" t="s">
        <v>1</v>
      </c>
      <c r="B30" s="3" t="s">
        <v>81</v>
      </c>
      <c r="C30" s="3">
        <v>2131929</v>
      </c>
      <c r="D30" s="8">
        <v>364</v>
      </c>
      <c r="E30" s="8">
        <v>370</v>
      </c>
      <c r="F30" s="4">
        <f t="shared" si="0"/>
        <v>1.6483516483516484E-2</v>
      </c>
      <c r="H30" s="11">
        <f t="shared" si="1"/>
        <v>370</v>
      </c>
    </row>
    <row r="31" spans="1:8">
      <c r="A31" s="3" t="s">
        <v>1</v>
      </c>
      <c r="B31" s="3" t="s">
        <v>81</v>
      </c>
      <c r="C31" s="3">
        <v>2131930</v>
      </c>
      <c r="D31" s="8">
        <v>214</v>
      </c>
      <c r="E31" s="8">
        <v>226</v>
      </c>
      <c r="F31" s="4">
        <f t="shared" si="0"/>
        <v>5.6074766355140186E-2</v>
      </c>
      <c r="H31" s="11">
        <f t="shared" si="1"/>
        <v>226</v>
      </c>
    </row>
    <row r="32" spans="1:8">
      <c r="A32" s="3" t="s">
        <v>1</v>
      </c>
      <c r="B32" s="3" t="s">
        <v>81</v>
      </c>
      <c r="C32" s="3">
        <v>2131931</v>
      </c>
      <c r="D32" s="8">
        <v>505</v>
      </c>
      <c r="E32" s="8">
        <v>524</v>
      </c>
      <c r="F32" s="4">
        <f t="shared" si="0"/>
        <v>3.7623762376237622E-2</v>
      </c>
      <c r="H32" s="11">
        <f t="shared" si="1"/>
        <v>524</v>
      </c>
    </row>
    <row r="33" spans="1:8">
      <c r="A33" s="3" t="s">
        <v>1</v>
      </c>
      <c r="B33" s="3" t="s">
        <v>81</v>
      </c>
      <c r="C33" s="3">
        <v>2131932</v>
      </c>
      <c r="D33" s="8">
        <v>214</v>
      </c>
      <c r="E33" s="8">
        <v>219</v>
      </c>
      <c r="F33" s="4">
        <f t="shared" si="0"/>
        <v>2.336448598130841E-2</v>
      </c>
      <c r="H33" s="11">
        <f t="shared" si="1"/>
        <v>219</v>
      </c>
    </row>
    <row r="34" spans="1:8">
      <c r="A34" s="3" t="s">
        <v>1</v>
      </c>
      <c r="B34" s="3" t="s">
        <v>81</v>
      </c>
      <c r="C34" s="3">
        <v>2131933</v>
      </c>
      <c r="D34" s="8">
        <v>298</v>
      </c>
      <c r="E34" s="8">
        <v>308</v>
      </c>
      <c r="F34" s="4">
        <f t="shared" si="0"/>
        <v>3.3557046979865772E-2</v>
      </c>
      <c r="H34" s="11">
        <f t="shared" si="1"/>
        <v>308</v>
      </c>
    </row>
    <row r="35" spans="1:8">
      <c r="A35" s="3" t="s">
        <v>1</v>
      </c>
      <c r="B35" s="3" t="s">
        <v>81</v>
      </c>
      <c r="C35" s="3">
        <v>2131934</v>
      </c>
      <c r="D35" s="8">
        <v>208</v>
      </c>
      <c r="E35" s="8">
        <v>218</v>
      </c>
      <c r="F35" s="4">
        <f t="shared" si="0"/>
        <v>4.807692307692308E-2</v>
      </c>
      <c r="H35" s="11">
        <f t="shared" si="1"/>
        <v>218</v>
      </c>
    </row>
    <row r="36" spans="1:8">
      <c r="A36" s="3" t="s">
        <v>1</v>
      </c>
      <c r="B36" s="3" t="s">
        <v>81</v>
      </c>
      <c r="C36" s="3">
        <v>2131935</v>
      </c>
      <c r="D36" s="8">
        <v>375</v>
      </c>
      <c r="E36" s="8">
        <v>389</v>
      </c>
      <c r="F36" s="4">
        <f t="shared" si="0"/>
        <v>3.7333333333333336E-2</v>
      </c>
      <c r="H36" s="11">
        <f t="shared" si="1"/>
        <v>389</v>
      </c>
    </row>
    <row r="37" spans="1:8">
      <c r="A37" s="3" t="s">
        <v>1</v>
      </c>
      <c r="B37" s="3" t="s">
        <v>81</v>
      </c>
      <c r="C37" s="3">
        <v>2131936</v>
      </c>
      <c r="D37" s="8">
        <v>240</v>
      </c>
      <c r="E37" s="8">
        <v>239</v>
      </c>
      <c r="F37" s="4">
        <f t="shared" si="0"/>
        <v>-4.1666666666666666E-3</v>
      </c>
      <c r="H37" s="11">
        <f t="shared" si="1"/>
        <v>239</v>
      </c>
    </row>
    <row r="38" spans="1:8">
      <c r="A38" s="3" t="s">
        <v>1</v>
      </c>
      <c r="B38" s="3" t="s">
        <v>81</v>
      </c>
      <c r="C38" s="3">
        <v>2131937</v>
      </c>
      <c r="D38" s="8">
        <v>284</v>
      </c>
      <c r="E38" s="8">
        <v>303</v>
      </c>
      <c r="F38" s="4">
        <f t="shared" si="0"/>
        <v>6.6901408450704219E-2</v>
      </c>
      <c r="H38" s="11">
        <f t="shared" si="1"/>
        <v>303</v>
      </c>
    </row>
    <row r="39" spans="1:8">
      <c r="A39" s="3" t="s">
        <v>1</v>
      </c>
      <c r="B39" s="3" t="s">
        <v>81</v>
      </c>
      <c r="C39" s="3">
        <v>2131938</v>
      </c>
      <c r="D39" s="8">
        <v>0</v>
      </c>
      <c r="E39" s="8">
        <v>0</v>
      </c>
      <c r="F39" s="4">
        <v>0</v>
      </c>
      <c r="H39" s="11">
        <f t="shared" si="1"/>
        <v>0</v>
      </c>
    </row>
    <row r="40" spans="1:8">
      <c r="A40" s="3" t="s">
        <v>1</v>
      </c>
      <c r="B40" s="3" t="s">
        <v>81</v>
      </c>
      <c r="C40" s="3">
        <v>2131939</v>
      </c>
      <c r="D40" s="8">
        <v>279</v>
      </c>
      <c r="E40" s="8">
        <v>276</v>
      </c>
      <c r="F40" s="4">
        <f t="shared" si="0"/>
        <v>-1.0752688172043012E-2</v>
      </c>
      <c r="H40" s="11">
        <f t="shared" si="1"/>
        <v>276</v>
      </c>
    </row>
    <row r="41" spans="1:8">
      <c r="A41" s="3" t="s">
        <v>1</v>
      </c>
      <c r="B41" s="3" t="s">
        <v>23</v>
      </c>
      <c r="C41" s="3">
        <v>2116201</v>
      </c>
      <c r="D41" s="8">
        <v>233</v>
      </c>
      <c r="E41" s="8">
        <v>235</v>
      </c>
      <c r="F41" s="4">
        <f t="shared" si="0"/>
        <v>8.5836909871244635E-3</v>
      </c>
      <c r="H41" s="11">
        <f t="shared" si="1"/>
        <v>235</v>
      </c>
    </row>
    <row r="42" spans="1:8">
      <c r="A42" s="3" t="s">
        <v>1</v>
      </c>
      <c r="B42" s="3" t="s">
        <v>23</v>
      </c>
      <c r="C42" s="3">
        <v>2116202</v>
      </c>
      <c r="D42" s="8">
        <v>252</v>
      </c>
      <c r="E42" s="8">
        <v>255</v>
      </c>
      <c r="F42" s="4">
        <f t="shared" si="0"/>
        <v>1.1904761904761904E-2</v>
      </c>
      <c r="H42" s="11">
        <f t="shared" si="1"/>
        <v>255</v>
      </c>
    </row>
    <row r="43" spans="1:8">
      <c r="A43" s="3" t="s">
        <v>1</v>
      </c>
      <c r="B43" s="3" t="s">
        <v>23</v>
      </c>
      <c r="C43" s="3">
        <v>2116203</v>
      </c>
      <c r="D43" s="8">
        <v>309</v>
      </c>
      <c r="E43" s="8">
        <v>317</v>
      </c>
      <c r="F43" s="4">
        <f t="shared" si="0"/>
        <v>2.5889967637540454E-2</v>
      </c>
      <c r="H43" s="11">
        <f t="shared" si="1"/>
        <v>317</v>
      </c>
    </row>
    <row r="44" spans="1:8">
      <c r="A44" s="3" t="s">
        <v>1</v>
      </c>
      <c r="B44" s="3" t="s">
        <v>23</v>
      </c>
      <c r="C44" s="3">
        <v>2116204</v>
      </c>
      <c r="D44" s="8">
        <v>267</v>
      </c>
      <c r="E44" s="8">
        <v>264</v>
      </c>
      <c r="F44" s="4">
        <f t="shared" si="0"/>
        <v>-1.1235955056179775E-2</v>
      </c>
      <c r="H44" s="11">
        <f t="shared" si="1"/>
        <v>264</v>
      </c>
    </row>
    <row r="45" spans="1:8">
      <c r="A45" s="3" t="s">
        <v>1</v>
      </c>
      <c r="B45" s="3" t="s">
        <v>23</v>
      </c>
      <c r="C45" s="3">
        <v>2116205</v>
      </c>
      <c r="D45" s="8">
        <v>227</v>
      </c>
      <c r="E45" s="8">
        <v>239</v>
      </c>
      <c r="F45" s="4">
        <f t="shared" si="0"/>
        <v>5.2863436123348019E-2</v>
      </c>
      <c r="H45" s="11">
        <f t="shared" si="1"/>
        <v>239</v>
      </c>
    </row>
    <row r="46" spans="1:8">
      <c r="A46" s="3" t="s">
        <v>1</v>
      </c>
      <c r="B46" s="3" t="s">
        <v>23</v>
      </c>
      <c r="C46" s="3">
        <v>2116206</v>
      </c>
      <c r="D46" s="8">
        <v>350</v>
      </c>
      <c r="E46" s="8">
        <v>356</v>
      </c>
      <c r="F46" s="4">
        <f t="shared" si="0"/>
        <v>1.7142857142857144E-2</v>
      </c>
      <c r="H46" s="11">
        <f t="shared" si="1"/>
        <v>356</v>
      </c>
    </row>
    <row r="47" spans="1:8">
      <c r="A47" s="3" t="s">
        <v>1</v>
      </c>
      <c r="B47" s="3" t="s">
        <v>23</v>
      </c>
      <c r="C47" s="3">
        <v>2116207</v>
      </c>
      <c r="D47" s="8">
        <v>238</v>
      </c>
      <c r="E47" s="8">
        <v>239</v>
      </c>
      <c r="F47" s="4">
        <f t="shared" si="0"/>
        <v>4.2016806722689074E-3</v>
      </c>
      <c r="H47" s="11">
        <f t="shared" si="1"/>
        <v>239</v>
      </c>
    </row>
    <row r="48" spans="1:8">
      <c r="A48" s="3" t="s">
        <v>1</v>
      </c>
      <c r="B48" s="3" t="s">
        <v>23</v>
      </c>
      <c r="C48" s="3">
        <v>2116208</v>
      </c>
      <c r="D48" s="8">
        <v>347</v>
      </c>
      <c r="E48" s="8">
        <v>348</v>
      </c>
      <c r="F48" s="4">
        <f t="shared" si="0"/>
        <v>2.881844380403458E-3</v>
      </c>
      <c r="H48" s="11">
        <f t="shared" si="1"/>
        <v>348</v>
      </c>
    </row>
    <row r="49" spans="1:8">
      <c r="A49" s="3" t="s">
        <v>1</v>
      </c>
      <c r="B49" s="3" t="s">
        <v>23</v>
      </c>
      <c r="C49" s="3">
        <v>2116209</v>
      </c>
      <c r="D49" s="8">
        <v>225</v>
      </c>
      <c r="E49" s="8">
        <v>225</v>
      </c>
      <c r="F49" s="4">
        <f t="shared" si="0"/>
        <v>0</v>
      </c>
      <c r="H49" s="11">
        <f t="shared" si="1"/>
        <v>225</v>
      </c>
    </row>
    <row r="50" spans="1:8">
      <c r="A50" s="3" t="s">
        <v>1</v>
      </c>
      <c r="B50" s="3" t="s">
        <v>23</v>
      </c>
      <c r="C50" s="3">
        <v>2116210</v>
      </c>
      <c r="D50" s="8">
        <v>433</v>
      </c>
      <c r="E50" s="8">
        <v>451</v>
      </c>
      <c r="F50" s="4">
        <f t="shared" si="0"/>
        <v>4.1570438799076209E-2</v>
      </c>
      <c r="H50" s="11">
        <f t="shared" si="1"/>
        <v>451</v>
      </c>
    </row>
    <row r="51" spans="1:8">
      <c r="A51" s="3" t="s">
        <v>1</v>
      </c>
      <c r="B51" s="3" t="s">
        <v>23</v>
      </c>
      <c r="C51" s="3">
        <v>2116211</v>
      </c>
      <c r="D51" s="8">
        <v>375</v>
      </c>
      <c r="E51" s="8">
        <v>381</v>
      </c>
      <c r="F51" s="4">
        <f t="shared" si="0"/>
        <v>1.6E-2</v>
      </c>
      <c r="H51" s="11">
        <f t="shared" si="1"/>
        <v>381</v>
      </c>
    </row>
    <row r="52" spans="1:8">
      <c r="A52" s="3" t="s">
        <v>1</v>
      </c>
      <c r="B52" s="3" t="s">
        <v>23</v>
      </c>
      <c r="C52" s="3">
        <v>2116212</v>
      </c>
      <c r="D52" s="8">
        <v>284</v>
      </c>
      <c r="E52" s="8">
        <v>283</v>
      </c>
      <c r="F52" s="4">
        <f t="shared" si="0"/>
        <v>-3.5211267605633804E-3</v>
      </c>
      <c r="H52" s="11">
        <f t="shared" si="1"/>
        <v>283</v>
      </c>
    </row>
    <row r="53" spans="1:8">
      <c r="A53" s="3" t="s">
        <v>1</v>
      </c>
      <c r="B53" s="3" t="s">
        <v>23</v>
      </c>
      <c r="C53" s="3">
        <v>2116213</v>
      </c>
      <c r="D53" s="8">
        <v>363</v>
      </c>
      <c r="E53" s="8">
        <v>367</v>
      </c>
      <c r="F53" s="4">
        <f t="shared" si="0"/>
        <v>1.1019283746556474E-2</v>
      </c>
      <c r="H53" s="11">
        <f t="shared" si="1"/>
        <v>367</v>
      </c>
    </row>
    <row r="54" spans="1:8">
      <c r="A54" s="3" t="s">
        <v>1</v>
      </c>
      <c r="B54" s="3" t="s">
        <v>23</v>
      </c>
      <c r="C54" s="3">
        <v>2116214</v>
      </c>
      <c r="D54" s="8">
        <v>303</v>
      </c>
      <c r="E54" s="8">
        <v>317</v>
      </c>
      <c r="F54" s="4">
        <f t="shared" si="0"/>
        <v>4.6204620462046202E-2</v>
      </c>
      <c r="H54" s="11">
        <f t="shared" si="1"/>
        <v>317</v>
      </c>
    </row>
    <row r="55" spans="1:8">
      <c r="A55" s="3" t="s">
        <v>1</v>
      </c>
      <c r="B55" s="3" t="s">
        <v>23</v>
      </c>
      <c r="C55" s="3">
        <v>2116215</v>
      </c>
      <c r="D55" s="8">
        <v>228</v>
      </c>
      <c r="E55" s="8">
        <v>229</v>
      </c>
      <c r="F55" s="4">
        <f t="shared" si="0"/>
        <v>4.3859649122807015E-3</v>
      </c>
      <c r="H55" s="11">
        <f t="shared" si="1"/>
        <v>229</v>
      </c>
    </row>
    <row r="56" spans="1:8">
      <c r="A56" s="3" t="s">
        <v>1</v>
      </c>
      <c r="B56" s="3" t="s">
        <v>23</v>
      </c>
      <c r="C56" s="3">
        <v>2116216</v>
      </c>
      <c r="D56" s="8">
        <v>151</v>
      </c>
      <c r="E56" s="8">
        <v>154</v>
      </c>
      <c r="F56" s="4">
        <f t="shared" si="0"/>
        <v>1.9867549668874173E-2</v>
      </c>
      <c r="H56" s="11">
        <f t="shared" si="1"/>
        <v>154</v>
      </c>
    </row>
    <row r="57" spans="1:8">
      <c r="A57" s="3" t="s">
        <v>1</v>
      </c>
      <c r="B57" s="3" t="s">
        <v>23</v>
      </c>
      <c r="C57" s="3">
        <v>2116217</v>
      </c>
      <c r="D57" s="8">
        <v>286</v>
      </c>
      <c r="E57" s="8">
        <v>287</v>
      </c>
      <c r="F57" s="4">
        <f t="shared" si="0"/>
        <v>3.4965034965034965E-3</v>
      </c>
      <c r="H57" s="11">
        <f t="shared" si="1"/>
        <v>287</v>
      </c>
    </row>
    <row r="58" spans="1:8">
      <c r="A58" s="3" t="s">
        <v>1</v>
      </c>
      <c r="B58" s="3" t="s">
        <v>23</v>
      </c>
      <c r="C58" s="3">
        <v>2116218</v>
      </c>
      <c r="D58" s="8">
        <v>370</v>
      </c>
      <c r="E58" s="8">
        <v>379</v>
      </c>
      <c r="F58" s="4">
        <f t="shared" si="0"/>
        <v>2.4324324324324326E-2</v>
      </c>
      <c r="H58" s="11">
        <f t="shared" si="1"/>
        <v>379</v>
      </c>
    </row>
    <row r="59" spans="1:8">
      <c r="A59" s="3" t="s">
        <v>1</v>
      </c>
      <c r="B59" s="3" t="s">
        <v>23</v>
      </c>
      <c r="C59" s="3">
        <v>2116219</v>
      </c>
      <c r="D59" s="8">
        <v>375</v>
      </c>
      <c r="E59" s="8">
        <v>377</v>
      </c>
      <c r="F59" s="4">
        <f t="shared" si="0"/>
        <v>5.3333333333333332E-3</v>
      </c>
      <c r="H59" s="11">
        <f t="shared" si="1"/>
        <v>377</v>
      </c>
    </row>
    <row r="60" spans="1:8">
      <c r="A60" s="3" t="s">
        <v>1</v>
      </c>
      <c r="B60" s="3" t="s">
        <v>23</v>
      </c>
      <c r="C60" s="3">
        <v>2116220</v>
      </c>
      <c r="D60" s="8">
        <v>226</v>
      </c>
      <c r="E60" s="8">
        <v>227</v>
      </c>
      <c r="F60" s="4">
        <f t="shared" si="0"/>
        <v>4.4247787610619468E-3</v>
      </c>
      <c r="H60" s="11">
        <f t="shared" si="1"/>
        <v>227</v>
      </c>
    </row>
    <row r="61" spans="1:8">
      <c r="A61" s="3" t="s">
        <v>1</v>
      </c>
      <c r="B61" s="3" t="s">
        <v>23</v>
      </c>
      <c r="C61" s="3">
        <v>2116221</v>
      </c>
      <c r="D61" s="8">
        <v>477</v>
      </c>
      <c r="E61" s="8">
        <v>493</v>
      </c>
      <c r="F61" s="4">
        <f t="shared" si="0"/>
        <v>3.3542976939203356E-2</v>
      </c>
      <c r="H61" s="11">
        <f t="shared" si="1"/>
        <v>493</v>
      </c>
    </row>
    <row r="62" spans="1:8">
      <c r="A62" s="3" t="s">
        <v>1</v>
      </c>
      <c r="B62" s="3" t="s">
        <v>23</v>
      </c>
      <c r="C62" s="3">
        <v>2116222</v>
      </c>
      <c r="D62" s="8">
        <v>246</v>
      </c>
      <c r="E62" s="8">
        <v>257</v>
      </c>
      <c r="F62" s="4">
        <f t="shared" si="0"/>
        <v>4.4715447154471545E-2</v>
      </c>
      <c r="H62" s="11">
        <f t="shared" si="1"/>
        <v>257</v>
      </c>
    </row>
    <row r="63" spans="1:8">
      <c r="A63" s="3" t="s">
        <v>1</v>
      </c>
      <c r="B63" s="3" t="s">
        <v>23</v>
      </c>
      <c r="C63" s="3">
        <v>2116223</v>
      </c>
      <c r="D63" s="8">
        <v>212</v>
      </c>
      <c r="E63" s="8">
        <v>212</v>
      </c>
      <c r="F63" s="4">
        <f t="shared" si="0"/>
        <v>0</v>
      </c>
      <c r="H63" s="11">
        <f t="shared" si="1"/>
        <v>212</v>
      </c>
    </row>
    <row r="64" spans="1:8">
      <c r="A64" s="3" t="s">
        <v>1</v>
      </c>
      <c r="B64" s="3" t="s">
        <v>23</v>
      </c>
      <c r="C64" s="3">
        <v>2116224</v>
      </c>
      <c r="D64" s="8">
        <v>207</v>
      </c>
      <c r="E64" s="8">
        <v>208</v>
      </c>
      <c r="F64" s="4">
        <f t="shared" si="0"/>
        <v>4.830917874396135E-3</v>
      </c>
      <c r="H64" s="11">
        <f t="shared" si="1"/>
        <v>208</v>
      </c>
    </row>
    <row r="65" spans="1:8">
      <c r="A65" s="3" t="s">
        <v>1</v>
      </c>
      <c r="B65" s="3" t="s">
        <v>23</v>
      </c>
      <c r="C65" s="3">
        <v>2116225</v>
      </c>
      <c r="D65" s="8">
        <v>324</v>
      </c>
      <c r="E65" s="8">
        <v>331</v>
      </c>
      <c r="F65" s="4">
        <f t="shared" si="0"/>
        <v>2.1604938271604937E-2</v>
      </c>
      <c r="H65" s="11">
        <f t="shared" si="1"/>
        <v>331</v>
      </c>
    </row>
    <row r="66" spans="1:8">
      <c r="A66" s="3" t="s">
        <v>1</v>
      </c>
      <c r="B66" s="3" t="s">
        <v>24</v>
      </c>
      <c r="C66" s="3">
        <v>2116301</v>
      </c>
      <c r="D66" s="8">
        <v>199</v>
      </c>
      <c r="E66" s="8">
        <v>195</v>
      </c>
      <c r="F66" s="4">
        <f t="shared" ref="F66:F129" si="2">(E66-D66)/D66</f>
        <v>-2.0100502512562814E-2</v>
      </c>
      <c r="H66" s="11">
        <f t="shared" si="1"/>
        <v>195</v>
      </c>
    </row>
    <row r="67" spans="1:8">
      <c r="A67" s="3" t="s">
        <v>1</v>
      </c>
      <c r="B67" s="3" t="s">
        <v>24</v>
      </c>
      <c r="C67" s="3">
        <v>2116302</v>
      </c>
      <c r="D67" s="8">
        <v>229</v>
      </c>
      <c r="E67" s="8">
        <v>242</v>
      </c>
      <c r="F67" s="4">
        <f t="shared" si="2"/>
        <v>5.6768558951965066E-2</v>
      </c>
      <c r="H67" s="11">
        <f t="shared" ref="H67:H125" si="3">+E67</f>
        <v>242</v>
      </c>
    </row>
    <row r="68" spans="1:8">
      <c r="A68" s="3" t="s">
        <v>1</v>
      </c>
      <c r="B68" s="3" t="s">
        <v>24</v>
      </c>
      <c r="C68" s="3">
        <v>2116303</v>
      </c>
      <c r="D68" s="8">
        <v>182</v>
      </c>
      <c r="E68" s="8">
        <v>196</v>
      </c>
      <c r="F68" s="4">
        <f t="shared" si="2"/>
        <v>7.6923076923076927E-2</v>
      </c>
      <c r="H68" s="11">
        <f t="shared" si="3"/>
        <v>196</v>
      </c>
    </row>
    <row r="69" spans="1:8">
      <c r="A69" s="3" t="s">
        <v>1</v>
      </c>
      <c r="B69" s="3" t="s">
        <v>24</v>
      </c>
      <c r="C69" s="3">
        <v>2116304</v>
      </c>
      <c r="D69" s="8">
        <v>260</v>
      </c>
      <c r="E69" s="8">
        <v>275</v>
      </c>
      <c r="F69" s="4">
        <f t="shared" si="2"/>
        <v>5.7692307692307696E-2</v>
      </c>
      <c r="H69" s="11">
        <f t="shared" si="3"/>
        <v>275</v>
      </c>
    </row>
    <row r="70" spans="1:8">
      <c r="A70" s="3" t="s">
        <v>1</v>
      </c>
      <c r="B70" s="3" t="s">
        <v>24</v>
      </c>
      <c r="C70" s="3">
        <v>2116305</v>
      </c>
      <c r="D70" s="8">
        <v>202</v>
      </c>
      <c r="E70" s="8">
        <v>210</v>
      </c>
      <c r="F70" s="4">
        <f t="shared" si="2"/>
        <v>3.9603960396039604E-2</v>
      </c>
      <c r="H70" s="11">
        <f t="shared" si="3"/>
        <v>210</v>
      </c>
    </row>
    <row r="71" spans="1:8">
      <c r="A71" s="3" t="s">
        <v>1</v>
      </c>
      <c r="B71" s="3" t="s">
        <v>24</v>
      </c>
      <c r="C71" s="3">
        <v>2116306</v>
      </c>
      <c r="D71" s="8">
        <v>199</v>
      </c>
      <c r="E71" s="8">
        <v>201</v>
      </c>
      <c r="F71" s="4">
        <f t="shared" si="2"/>
        <v>1.0050251256281407E-2</v>
      </c>
      <c r="H71" s="11">
        <f t="shared" si="3"/>
        <v>201</v>
      </c>
    </row>
    <row r="72" spans="1:8">
      <c r="A72" s="3" t="s">
        <v>1</v>
      </c>
      <c r="B72" s="3" t="s">
        <v>24</v>
      </c>
      <c r="C72" s="3">
        <v>2116307</v>
      </c>
      <c r="D72" s="8">
        <v>274</v>
      </c>
      <c r="E72" s="8">
        <v>273</v>
      </c>
      <c r="F72" s="4">
        <f t="shared" si="2"/>
        <v>-3.6496350364963502E-3</v>
      </c>
      <c r="H72" s="11">
        <f t="shared" si="3"/>
        <v>273</v>
      </c>
    </row>
    <row r="73" spans="1:8">
      <c r="A73" s="3" t="s">
        <v>1</v>
      </c>
      <c r="B73" s="3" t="s">
        <v>24</v>
      </c>
      <c r="C73" s="3">
        <v>2116308</v>
      </c>
      <c r="D73" s="8">
        <v>368</v>
      </c>
      <c r="E73" s="8">
        <v>374</v>
      </c>
      <c r="F73" s="4">
        <f t="shared" si="2"/>
        <v>1.6304347826086956E-2</v>
      </c>
      <c r="H73" s="11">
        <f t="shared" si="3"/>
        <v>374</v>
      </c>
    </row>
    <row r="74" spans="1:8">
      <c r="A74" s="3" t="s">
        <v>1</v>
      </c>
      <c r="B74" s="3" t="s">
        <v>24</v>
      </c>
      <c r="C74" s="3">
        <v>2116309</v>
      </c>
      <c r="D74" s="8">
        <v>324</v>
      </c>
      <c r="E74" s="8">
        <v>329</v>
      </c>
      <c r="F74" s="4">
        <f t="shared" si="2"/>
        <v>1.5432098765432098E-2</v>
      </c>
      <c r="H74" s="11">
        <f t="shared" si="3"/>
        <v>329</v>
      </c>
    </row>
    <row r="75" spans="1:8">
      <c r="A75" s="3" t="s">
        <v>1</v>
      </c>
      <c r="B75" s="3" t="s">
        <v>24</v>
      </c>
      <c r="C75" s="3">
        <v>2116310</v>
      </c>
      <c r="D75" s="8">
        <v>227</v>
      </c>
      <c r="E75" s="8">
        <v>232</v>
      </c>
      <c r="F75" s="4">
        <f t="shared" si="2"/>
        <v>2.2026431718061675E-2</v>
      </c>
      <c r="H75" s="11">
        <f t="shared" si="3"/>
        <v>232</v>
      </c>
    </row>
    <row r="76" spans="1:8">
      <c r="A76" s="3" t="s">
        <v>1</v>
      </c>
      <c r="B76" s="3" t="s">
        <v>24</v>
      </c>
      <c r="C76" s="3">
        <v>2116311</v>
      </c>
      <c r="D76" s="8">
        <v>288</v>
      </c>
      <c r="E76" s="8">
        <v>307</v>
      </c>
      <c r="F76" s="4">
        <f t="shared" si="2"/>
        <v>6.5972222222222224E-2</v>
      </c>
      <c r="H76" s="11">
        <f t="shared" si="3"/>
        <v>307</v>
      </c>
    </row>
    <row r="77" spans="1:8">
      <c r="A77" s="3" t="s">
        <v>1</v>
      </c>
      <c r="B77" s="3" t="s">
        <v>24</v>
      </c>
      <c r="C77" s="3">
        <v>2116312</v>
      </c>
      <c r="D77" s="8">
        <v>192</v>
      </c>
      <c r="E77" s="8">
        <v>229</v>
      </c>
      <c r="F77" s="4">
        <f t="shared" si="2"/>
        <v>0.19270833333333334</v>
      </c>
      <c r="H77" s="11">
        <f t="shared" si="3"/>
        <v>229</v>
      </c>
    </row>
    <row r="78" spans="1:8">
      <c r="A78" s="3" t="s">
        <v>1</v>
      </c>
      <c r="B78" s="3" t="s">
        <v>24</v>
      </c>
      <c r="C78" s="3">
        <v>2116313</v>
      </c>
      <c r="D78" s="8">
        <v>202</v>
      </c>
      <c r="E78" s="8">
        <v>217</v>
      </c>
      <c r="F78" s="4">
        <f t="shared" si="2"/>
        <v>7.4257425742574254E-2</v>
      </c>
      <c r="H78" s="11">
        <f t="shared" si="3"/>
        <v>217</v>
      </c>
    </row>
    <row r="79" spans="1:8">
      <c r="A79" s="3" t="s">
        <v>1</v>
      </c>
      <c r="B79" s="3" t="s">
        <v>24</v>
      </c>
      <c r="C79" s="3">
        <v>2116314</v>
      </c>
      <c r="D79" s="8">
        <v>297</v>
      </c>
      <c r="E79" s="8">
        <v>297</v>
      </c>
      <c r="F79" s="4">
        <f t="shared" si="2"/>
        <v>0</v>
      </c>
      <c r="H79" s="11">
        <f t="shared" si="3"/>
        <v>297</v>
      </c>
    </row>
    <row r="80" spans="1:8">
      <c r="A80" s="3" t="s">
        <v>1</v>
      </c>
      <c r="B80" s="3" t="s">
        <v>24</v>
      </c>
      <c r="C80" s="3">
        <v>2116315</v>
      </c>
      <c r="D80" s="8">
        <v>464</v>
      </c>
      <c r="E80" s="8">
        <v>496</v>
      </c>
      <c r="F80" s="4">
        <f t="shared" si="2"/>
        <v>6.8965517241379309E-2</v>
      </c>
      <c r="H80" s="11">
        <f t="shared" si="3"/>
        <v>496</v>
      </c>
    </row>
    <row r="81" spans="1:8">
      <c r="A81" s="3" t="s">
        <v>1</v>
      </c>
      <c r="B81" s="3" t="s">
        <v>24</v>
      </c>
      <c r="C81" s="3">
        <v>2116316</v>
      </c>
      <c r="D81" s="8">
        <v>330</v>
      </c>
      <c r="E81" s="8">
        <v>330</v>
      </c>
      <c r="F81" s="4">
        <f t="shared" si="2"/>
        <v>0</v>
      </c>
      <c r="H81" s="11">
        <f t="shared" si="3"/>
        <v>330</v>
      </c>
    </row>
    <row r="82" spans="1:8">
      <c r="A82" s="3" t="s">
        <v>1</v>
      </c>
      <c r="B82" s="3" t="s">
        <v>24</v>
      </c>
      <c r="C82" s="3">
        <v>2116317</v>
      </c>
      <c r="D82" s="8">
        <v>346</v>
      </c>
      <c r="E82" s="8">
        <v>396</v>
      </c>
      <c r="F82" s="4">
        <f t="shared" si="2"/>
        <v>0.14450867052023122</v>
      </c>
      <c r="H82" s="11">
        <f t="shared" si="3"/>
        <v>396</v>
      </c>
    </row>
    <row r="83" spans="1:8">
      <c r="A83" s="3" t="s">
        <v>1</v>
      </c>
      <c r="B83" s="3" t="s">
        <v>24</v>
      </c>
      <c r="C83" s="3">
        <v>2116318</v>
      </c>
      <c r="D83" s="8">
        <v>279</v>
      </c>
      <c r="E83" s="8">
        <v>279</v>
      </c>
      <c r="F83" s="4">
        <f t="shared" si="2"/>
        <v>0</v>
      </c>
      <c r="H83" s="11">
        <f t="shared" si="3"/>
        <v>279</v>
      </c>
    </row>
    <row r="84" spans="1:8">
      <c r="A84" s="3" t="s">
        <v>1</v>
      </c>
      <c r="B84" s="3" t="s">
        <v>24</v>
      </c>
      <c r="C84" s="3">
        <v>2116319</v>
      </c>
      <c r="D84" s="8">
        <v>406</v>
      </c>
      <c r="E84" s="8">
        <v>404</v>
      </c>
      <c r="F84" s="4">
        <f t="shared" si="2"/>
        <v>-4.9261083743842365E-3</v>
      </c>
      <c r="H84" s="11">
        <f t="shared" si="3"/>
        <v>404</v>
      </c>
    </row>
    <row r="85" spans="1:8">
      <c r="A85" s="3" t="s">
        <v>1</v>
      </c>
      <c r="B85" s="3" t="s">
        <v>24</v>
      </c>
      <c r="C85" s="3">
        <v>2116320</v>
      </c>
      <c r="D85" s="8">
        <v>276</v>
      </c>
      <c r="E85" s="8">
        <v>280</v>
      </c>
      <c r="F85" s="4">
        <f t="shared" si="2"/>
        <v>1.4492753623188406E-2</v>
      </c>
      <c r="H85" s="11">
        <f t="shared" si="3"/>
        <v>280</v>
      </c>
    </row>
    <row r="86" spans="1:8">
      <c r="A86" s="3" t="s">
        <v>1</v>
      </c>
      <c r="B86" s="3" t="s">
        <v>24</v>
      </c>
      <c r="C86" s="3">
        <v>2116321</v>
      </c>
      <c r="D86" s="8">
        <v>260</v>
      </c>
      <c r="E86" s="8">
        <v>271</v>
      </c>
      <c r="F86" s="4">
        <f t="shared" si="2"/>
        <v>4.230769230769231E-2</v>
      </c>
      <c r="H86" s="11">
        <f t="shared" si="3"/>
        <v>271</v>
      </c>
    </row>
    <row r="87" spans="1:8">
      <c r="A87" s="3" t="s">
        <v>1</v>
      </c>
      <c r="B87" s="3" t="s">
        <v>24</v>
      </c>
      <c r="C87" s="3">
        <v>2116322</v>
      </c>
      <c r="D87" s="8">
        <v>334</v>
      </c>
      <c r="E87" s="8">
        <v>340</v>
      </c>
      <c r="F87" s="4">
        <f t="shared" si="2"/>
        <v>1.7964071856287425E-2</v>
      </c>
      <c r="H87" s="11">
        <f t="shared" si="3"/>
        <v>340</v>
      </c>
    </row>
    <row r="88" spans="1:8">
      <c r="A88" s="3" t="s">
        <v>1</v>
      </c>
      <c r="B88" s="3" t="s">
        <v>24</v>
      </c>
      <c r="C88" s="3">
        <v>2116323</v>
      </c>
      <c r="D88" s="8">
        <v>173</v>
      </c>
      <c r="E88" s="8">
        <v>173</v>
      </c>
      <c r="F88" s="4">
        <f t="shared" si="2"/>
        <v>0</v>
      </c>
      <c r="H88" s="11">
        <f t="shared" si="3"/>
        <v>173</v>
      </c>
    </row>
    <row r="89" spans="1:8">
      <c r="A89" s="3" t="s">
        <v>1</v>
      </c>
      <c r="B89" s="3" t="s">
        <v>24</v>
      </c>
      <c r="C89" s="3">
        <v>2116324</v>
      </c>
      <c r="D89" s="8">
        <v>274</v>
      </c>
      <c r="E89" s="8">
        <v>293</v>
      </c>
      <c r="F89" s="4">
        <f t="shared" si="2"/>
        <v>6.9343065693430656E-2</v>
      </c>
      <c r="H89" s="11">
        <f t="shared" si="3"/>
        <v>293</v>
      </c>
    </row>
    <row r="90" spans="1:8">
      <c r="A90" s="3" t="s">
        <v>1</v>
      </c>
      <c r="B90" s="3" t="s">
        <v>24</v>
      </c>
      <c r="C90" s="3">
        <v>2116325</v>
      </c>
      <c r="D90" s="8">
        <v>177</v>
      </c>
      <c r="E90" s="8">
        <v>184</v>
      </c>
      <c r="F90" s="4">
        <f t="shared" si="2"/>
        <v>3.954802259887006E-2</v>
      </c>
      <c r="H90" s="11">
        <f t="shared" si="3"/>
        <v>184</v>
      </c>
    </row>
    <row r="91" spans="1:8">
      <c r="A91" s="3" t="s">
        <v>1</v>
      </c>
      <c r="B91" s="3" t="s">
        <v>24</v>
      </c>
      <c r="C91" s="3">
        <v>2116326</v>
      </c>
      <c r="D91" s="8">
        <v>245</v>
      </c>
      <c r="E91" s="8">
        <v>257</v>
      </c>
      <c r="F91" s="4">
        <f t="shared" si="2"/>
        <v>4.8979591836734691E-2</v>
      </c>
      <c r="H91" s="11">
        <f t="shared" si="3"/>
        <v>257</v>
      </c>
    </row>
    <row r="92" spans="1:8">
      <c r="A92" s="3" t="s">
        <v>1</v>
      </c>
      <c r="B92" s="3" t="s">
        <v>24</v>
      </c>
      <c r="C92" s="3">
        <v>2116327</v>
      </c>
      <c r="D92" s="8">
        <v>245</v>
      </c>
      <c r="E92" s="8">
        <v>256</v>
      </c>
      <c r="F92" s="4">
        <f t="shared" si="2"/>
        <v>4.4897959183673466E-2</v>
      </c>
      <c r="H92" s="11">
        <f t="shared" si="3"/>
        <v>256</v>
      </c>
    </row>
    <row r="93" spans="1:8">
      <c r="A93" s="3" t="s">
        <v>1</v>
      </c>
      <c r="B93" s="3" t="s">
        <v>24</v>
      </c>
      <c r="C93" s="3">
        <v>2116328</v>
      </c>
      <c r="D93" s="8">
        <v>275</v>
      </c>
      <c r="E93" s="8">
        <v>285</v>
      </c>
      <c r="F93" s="4">
        <f t="shared" si="2"/>
        <v>3.6363636363636362E-2</v>
      </c>
      <c r="H93" s="11">
        <f t="shared" si="3"/>
        <v>285</v>
      </c>
    </row>
    <row r="94" spans="1:8">
      <c r="A94" s="3" t="s">
        <v>1</v>
      </c>
      <c r="B94" s="3" t="s">
        <v>24</v>
      </c>
      <c r="C94" s="3">
        <v>2116329</v>
      </c>
      <c r="D94" s="8">
        <v>292</v>
      </c>
      <c r="E94" s="8">
        <v>311</v>
      </c>
      <c r="F94" s="4">
        <f t="shared" si="2"/>
        <v>6.5068493150684928E-2</v>
      </c>
      <c r="H94" s="11">
        <f t="shared" si="3"/>
        <v>311</v>
      </c>
    </row>
    <row r="95" spans="1:8">
      <c r="A95" s="3" t="s">
        <v>1</v>
      </c>
      <c r="B95" s="3" t="s">
        <v>24</v>
      </c>
      <c r="C95" s="3">
        <v>2116330</v>
      </c>
      <c r="D95" s="8">
        <v>402</v>
      </c>
      <c r="E95" s="8">
        <v>398</v>
      </c>
      <c r="F95" s="4">
        <f t="shared" si="2"/>
        <v>-9.9502487562189053E-3</v>
      </c>
      <c r="H95" s="11">
        <f t="shared" si="3"/>
        <v>398</v>
      </c>
    </row>
    <row r="96" spans="1:8">
      <c r="A96" s="3" t="s">
        <v>1</v>
      </c>
      <c r="B96" s="3" t="s">
        <v>24</v>
      </c>
      <c r="C96" s="3">
        <v>2116331</v>
      </c>
      <c r="D96" s="8">
        <v>210</v>
      </c>
      <c r="E96" s="8">
        <v>219</v>
      </c>
      <c r="F96" s="4">
        <f t="shared" si="2"/>
        <v>4.2857142857142858E-2</v>
      </c>
      <c r="H96" s="11">
        <f t="shared" si="3"/>
        <v>219</v>
      </c>
    </row>
    <row r="97" spans="1:10">
      <c r="A97" s="3" t="s">
        <v>1</v>
      </c>
      <c r="B97" s="3" t="s">
        <v>24</v>
      </c>
      <c r="C97" s="3">
        <v>2116332</v>
      </c>
      <c r="D97" s="8">
        <v>228</v>
      </c>
      <c r="E97" s="8">
        <v>241</v>
      </c>
      <c r="F97" s="4">
        <f t="shared" si="2"/>
        <v>5.701754385964912E-2</v>
      </c>
      <c r="H97" s="11">
        <f t="shared" si="3"/>
        <v>241</v>
      </c>
    </row>
    <row r="98" spans="1:10">
      <c r="A98" s="3" t="s">
        <v>1</v>
      </c>
      <c r="B98" s="3" t="s">
        <v>24</v>
      </c>
      <c r="C98" s="3">
        <v>2116333</v>
      </c>
      <c r="D98" s="8">
        <v>281</v>
      </c>
      <c r="E98" s="8">
        <v>287</v>
      </c>
      <c r="F98" s="4">
        <f t="shared" si="2"/>
        <v>2.1352313167259787E-2</v>
      </c>
      <c r="H98" s="11">
        <f t="shared" si="3"/>
        <v>287</v>
      </c>
    </row>
    <row r="99" spans="1:10">
      <c r="A99" s="3" t="s">
        <v>1</v>
      </c>
      <c r="B99" s="3" t="s">
        <v>24</v>
      </c>
      <c r="C99" s="3">
        <v>2116334</v>
      </c>
      <c r="D99" s="8">
        <v>214</v>
      </c>
      <c r="E99" s="8">
        <v>260</v>
      </c>
      <c r="F99" s="4">
        <f t="shared" si="2"/>
        <v>0.21495327102803738</v>
      </c>
      <c r="H99" s="11">
        <f t="shared" si="3"/>
        <v>260</v>
      </c>
    </row>
    <row r="100" spans="1:10">
      <c r="A100" s="3" t="s">
        <v>1</v>
      </c>
      <c r="B100" s="3" t="s">
        <v>24</v>
      </c>
      <c r="C100" s="3">
        <v>2116335</v>
      </c>
      <c r="D100" s="8">
        <v>208</v>
      </c>
      <c r="E100" s="8">
        <v>209</v>
      </c>
      <c r="F100" s="4">
        <f t="shared" si="2"/>
        <v>4.807692307692308E-3</v>
      </c>
      <c r="H100" s="11">
        <f t="shared" si="3"/>
        <v>209</v>
      </c>
    </row>
    <row r="101" spans="1:10">
      <c r="A101" s="3" t="s">
        <v>1</v>
      </c>
      <c r="B101" s="3" t="s">
        <v>24</v>
      </c>
      <c r="C101" s="3">
        <v>2116336</v>
      </c>
      <c r="D101" s="8">
        <v>292</v>
      </c>
      <c r="E101" s="8">
        <v>300</v>
      </c>
      <c r="F101" s="4">
        <f t="shared" si="2"/>
        <v>2.7397260273972601E-2</v>
      </c>
      <c r="H101" s="11">
        <f t="shared" si="3"/>
        <v>300</v>
      </c>
    </row>
    <row r="102" spans="1:10">
      <c r="A102" s="3" t="s">
        <v>1</v>
      </c>
      <c r="B102" s="3" t="s">
        <v>24</v>
      </c>
      <c r="C102" s="3">
        <v>2116337</v>
      </c>
      <c r="D102" s="8">
        <v>183</v>
      </c>
      <c r="E102" s="8">
        <v>187</v>
      </c>
      <c r="F102" s="4">
        <f t="shared" si="2"/>
        <v>2.185792349726776E-2</v>
      </c>
      <c r="H102" s="11">
        <f t="shared" si="3"/>
        <v>187</v>
      </c>
    </row>
    <row r="103" spans="1:10">
      <c r="A103" s="3" t="s">
        <v>1</v>
      </c>
      <c r="B103" s="3" t="s">
        <v>24</v>
      </c>
      <c r="C103" s="3">
        <v>2116338</v>
      </c>
      <c r="D103" s="8">
        <v>100</v>
      </c>
      <c r="E103" s="8">
        <v>102</v>
      </c>
      <c r="F103" s="4">
        <f t="shared" si="2"/>
        <v>0.02</v>
      </c>
      <c r="H103" s="11">
        <f t="shared" si="3"/>
        <v>102</v>
      </c>
    </row>
    <row r="104" spans="1:10">
      <c r="A104" s="3" t="s">
        <v>1</v>
      </c>
      <c r="B104" s="3" t="s">
        <v>24</v>
      </c>
      <c r="C104" s="3">
        <v>2116339</v>
      </c>
      <c r="D104" s="8">
        <v>167</v>
      </c>
      <c r="E104" s="8">
        <v>178</v>
      </c>
      <c r="F104" s="4">
        <f t="shared" si="2"/>
        <v>6.5868263473053898E-2</v>
      </c>
      <c r="H104" s="11">
        <f t="shared" si="3"/>
        <v>178</v>
      </c>
    </row>
    <row r="105" spans="1:10">
      <c r="A105" s="3" t="s">
        <v>1</v>
      </c>
      <c r="B105" s="3" t="s">
        <v>24</v>
      </c>
      <c r="C105" s="3">
        <v>2116340</v>
      </c>
      <c r="D105" s="8">
        <v>184</v>
      </c>
      <c r="E105" s="8">
        <v>191</v>
      </c>
      <c r="F105" s="4">
        <f t="shared" si="2"/>
        <v>3.8043478260869568E-2</v>
      </c>
      <c r="H105" s="11">
        <f t="shared" si="3"/>
        <v>191</v>
      </c>
    </row>
    <row r="106" spans="1:10">
      <c r="A106" s="3" t="s">
        <v>1</v>
      </c>
      <c r="B106" s="3" t="s">
        <v>24</v>
      </c>
      <c r="C106" s="3">
        <v>2116341</v>
      </c>
      <c r="D106" s="8">
        <v>156</v>
      </c>
      <c r="E106" s="8">
        <v>152</v>
      </c>
      <c r="F106" s="4">
        <f t="shared" si="2"/>
        <v>-2.564102564102564E-2</v>
      </c>
      <c r="H106" s="11">
        <f t="shared" si="3"/>
        <v>152</v>
      </c>
    </row>
    <row r="107" spans="1:10">
      <c r="A107" s="3" t="s">
        <v>1</v>
      </c>
      <c r="B107" s="3" t="s">
        <v>25</v>
      </c>
      <c r="C107" s="3">
        <v>2116401</v>
      </c>
      <c r="D107" s="8">
        <v>377</v>
      </c>
      <c r="E107" s="8">
        <v>386</v>
      </c>
      <c r="F107" s="4">
        <f t="shared" si="2"/>
        <v>2.3872679045092837E-2</v>
      </c>
      <c r="G107" s="11"/>
      <c r="H107" s="11"/>
      <c r="I107" s="11">
        <f>+E107</f>
        <v>386</v>
      </c>
      <c r="J107" s="11"/>
    </row>
    <row r="108" spans="1:10">
      <c r="A108" s="3" t="s">
        <v>1</v>
      </c>
      <c r="B108" s="3" t="s">
        <v>25</v>
      </c>
      <c r="C108" s="3">
        <v>2116402</v>
      </c>
      <c r="D108" s="8">
        <v>400</v>
      </c>
      <c r="E108" s="8">
        <v>418</v>
      </c>
      <c r="F108" s="4">
        <f t="shared" si="2"/>
        <v>4.4999999999999998E-2</v>
      </c>
      <c r="G108" s="11"/>
      <c r="H108" s="11"/>
      <c r="I108" s="11">
        <f t="shared" ref="I108:I139" si="4">+E108</f>
        <v>418</v>
      </c>
    </row>
    <row r="109" spans="1:10">
      <c r="A109" s="3" t="s">
        <v>1</v>
      </c>
      <c r="B109" s="3" t="s">
        <v>25</v>
      </c>
      <c r="C109" s="3">
        <v>2116403</v>
      </c>
      <c r="D109" s="8">
        <v>220</v>
      </c>
      <c r="E109" s="8">
        <v>229</v>
      </c>
      <c r="F109" s="4">
        <f t="shared" si="2"/>
        <v>4.0909090909090909E-2</v>
      </c>
      <c r="H109" s="11"/>
      <c r="I109" s="11">
        <f t="shared" si="4"/>
        <v>229</v>
      </c>
    </row>
    <row r="110" spans="1:10">
      <c r="A110" s="3" t="s">
        <v>1</v>
      </c>
      <c r="B110" s="3" t="s">
        <v>25</v>
      </c>
      <c r="C110" s="3">
        <v>2116404</v>
      </c>
      <c r="D110" s="8">
        <v>153</v>
      </c>
      <c r="E110" s="8">
        <v>157</v>
      </c>
      <c r="F110" s="4">
        <f t="shared" si="2"/>
        <v>2.6143790849673203E-2</v>
      </c>
      <c r="H110" s="11">
        <f t="shared" si="3"/>
        <v>157</v>
      </c>
      <c r="I110" s="11"/>
    </row>
    <row r="111" spans="1:10">
      <c r="A111" s="3" t="s">
        <v>1</v>
      </c>
      <c r="B111" s="3" t="s">
        <v>25</v>
      </c>
      <c r="C111" s="3">
        <v>2116408</v>
      </c>
      <c r="D111" s="8">
        <v>179</v>
      </c>
      <c r="E111" s="8">
        <v>189</v>
      </c>
      <c r="F111" s="4">
        <f t="shared" si="2"/>
        <v>5.5865921787709494E-2</v>
      </c>
      <c r="H111" s="11"/>
      <c r="I111" s="11">
        <f t="shared" si="4"/>
        <v>189</v>
      </c>
    </row>
    <row r="112" spans="1:10">
      <c r="A112" s="3" t="s">
        <v>1</v>
      </c>
      <c r="B112" s="3" t="s">
        <v>25</v>
      </c>
      <c r="C112" s="3">
        <v>2116409</v>
      </c>
      <c r="D112" s="8">
        <v>241</v>
      </c>
      <c r="E112" s="8">
        <v>267</v>
      </c>
      <c r="F112" s="4">
        <f t="shared" si="2"/>
        <v>0.1078838174273859</v>
      </c>
      <c r="H112" s="11"/>
      <c r="I112" s="11">
        <f t="shared" si="4"/>
        <v>267</v>
      </c>
    </row>
    <row r="113" spans="1:9">
      <c r="A113" s="3" t="s">
        <v>1</v>
      </c>
      <c r="B113" s="3" t="s">
        <v>25</v>
      </c>
      <c r="C113" s="3">
        <v>2116410</v>
      </c>
      <c r="D113" s="8">
        <v>324</v>
      </c>
      <c r="E113" s="8">
        <v>332</v>
      </c>
      <c r="F113" s="4">
        <f t="shared" si="2"/>
        <v>2.4691358024691357E-2</v>
      </c>
      <c r="H113" s="11"/>
      <c r="I113" s="11">
        <f t="shared" si="4"/>
        <v>332</v>
      </c>
    </row>
    <row r="114" spans="1:9">
      <c r="A114" s="3" t="s">
        <v>1</v>
      </c>
      <c r="B114" s="3" t="s">
        <v>25</v>
      </c>
      <c r="C114" s="3">
        <v>2116411</v>
      </c>
      <c r="D114" s="8">
        <v>329</v>
      </c>
      <c r="E114" s="8">
        <v>338</v>
      </c>
      <c r="F114" s="4">
        <f t="shared" si="2"/>
        <v>2.7355623100303952E-2</v>
      </c>
      <c r="H114" s="11"/>
      <c r="I114" s="11">
        <f t="shared" si="4"/>
        <v>338</v>
      </c>
    </row>
    <row r="115" spans="1:9">
      <c r="A115" s="3" t="s">
        <v>1</v>
      </c>
      <c r="B115" s="3" t="s">
        <v>25</v>
      </c>
      <c r="C115" s="3">
        <v>2116412</v>
      </c>
      <c r="D115" s="8">
        <v>431</v>
      </c>
      <c r="E115" s="8">
        <v>442</v>
      </c>
      <c r="F115" s="4">
        <f t="shared" si="2"/>
        <v>2.5522041763341066E-2</v>
      </c>
      <c r="H115" s="11"/>
      <c r="I115" s="11">
        <f t="shared" si="4"/>
        <v>442</v>
      </c>
    </row>
    <row r="116" spans="1:9">
      <c r="A116" s="3" t="s">
        <v>1</v>
      </c>
      <c r="B116" s="3" t="s">
        <v>25</v>
      </c>
      <c r="C116" s="3">
        <v>2116413</v>
      </c>
      <c r="D116" s="8">
        <v>274</v>
      </c>
      <c r="E116" s="8">
        <v>282</v>
      </c>
      <c r="F116" s="4">
        <f t="shared" si="2"/>
        <v>2.9197080291970802E-2</v>
      </c>
      <c r="H116" s="11"/>
      <c r="I116" s="11">
        <f t="shared" si="4"/>
        <v>282</v>
      </c>
    </row>
    <row r="117" spans="1:9">
      <c r="A117" s="3" t="s">
        <v>1</v>
      </c>
      <c r="B117" s="3" t="s">
        <v>25</v>
      </c>
      <c r="C117" s="3">
        <v>2116414</v>
      </c>
      <c r="D117" s="8">
        <v>335</v>
      </c>
      <c r="E117" s="8">
        <v>350</v>
      </c>
      <c r="F117" s="4">
        <f t="shared" si="2"/>
        <v>4.4776119402985072E-2</v>
      </c>
      <c r="H117" s="11"/>
      <c r="I117" s="11">
        <f t="shared" si="4"/>
        <v>350</v>
      </c>
    </row>
    <row r="118" spans="1:9">
      <c r="A118" s="3" t="s">
        <v>1</v>
      </c>
      <c r="B118" s="3" t="s">
        <v>25</v>
      </c>
      <c r="C118" s="3">
        <v>2116415</v>
      </c>
      <c r="D118" s="8">
        <v>296</v>
      </c>
      <c r="E118" s="8">
        <v>299</v>
      </c>
      <c r="F118" s="4">
        <f t="shared" si="2"/>
        <v>1.0135135135135136E-2</v>
      </c>
      <c r="H118" s="11">
        <f t="shared" si="3"/>
        <v>299</v>
      </c>
      <c r="I118" s="11"/>
    </row>
    <row r="119" spans="1:9">
      <c r="A119" s="3" t="s">
        <v>1</v>
      </c>
      <c r="B119" s="3" t="s">
        <v>25</v>
      </c>
      <c r="C119" s="3">
        <v>2116416</v>
      </c>
      <c r="D119" s="8">
        <v>336</v>
      </c>
      <c r="E119" s="8">
        <v>336</v>
      </c>
      <c r="F119" s="4">
        <f t="shared" si="2"/>
        <v>0</v>
      </c>
      <c r="H119" s="11">
        <f t="shared" si="3"/>
        <v>336</v>
      </c>
      <c r="I119" s="11"/>
    </row>
    <row r="120" spans="1:9">
      <c r="A120" s="3" t="s">
        <v>1</v>
      </c>
      <c r="B120" s="3" t="s">
        <v>25</v>
      </c>
      <c r="C120" s="3">
        <v>2116417</v>
      </c>
      <c r="D120" s="8">
        <v>426</v>
      </c>
      <c r="E120" s="8">
        <v>427</v>
      </c>
      <c r="F120" s="4">
        <f t="shared" si="2"/>
        <v>2.3474178403755869E-3</v>
      </c>
      <c r="H120" s="11">
        <f t="shared" si="3"/>
        <v>427</v>
      </c>
      <c r="I120" s="11"/>
    </row>
    <row r="121" spans="1:9">
      <c r="A121" s="3" t="s">
        <v>1</v>
      </c>
      <c r="B121" s="3" t="s">
        <v>25</v>
      </c>
      <c r="C121" s="3">
        <v>2116418</v>
      </c>
      <c r="D121" s="8">
        <v>279</v>
      </c>
      <c r="E121" s="8">
        <v>289</v>
      </c>
      <c r="F121" s="4">
        <f t="shared" si="2"/>
        <v>3.5842293906810034E-2</v>
      </c>
      <c r="H121" s="11">
        <f t="shared" si="3"/>
        <v>289</v>
      </c>
      <c r="I121" s="11"/>
    </row>
    <row r="122" spans="1:9">
      <c r="A122" s="3" t="s">
        <v>1</v>
      </c>
      <c r="B122" s="3" t="s">
        <v>25</v>
      </c>
      <c r="C122" s="3">
        <v>2116419</v>
      </c>
      <c r="D122" s="8">
        <v>329</v>
      </c>
      <c r="E122" s="8">
        <v>336</v>
      </c>
      <c r="F122" s="4">
        <f t="shared" si="2"/>
        <v>2.1276595744680851E-2</v>
      </c>
      <c r="H122" s="11"/>
      <c r="I122" s="11">
        <f t="shared" si="4"/>
        <v>336</v>
      </c>
    </row>
    <row r="123" spans="1:9">
      <c r="A123" s="3" t="s">
        <v>1</v>
      </c>
      <c r="B123" s="3" t="s">
        <v>25</v>
      </c>
      <c r="C123" s="3">
        <v>2116420</v>
      </c>
      <c r="D123" s="8">
        <v>346</v>
      </c>
      <c r="E123" s="8">
        <v>357</v>
      </c>
      <c r="F123" s="4">
        <f t="shared" si="2"/>
        <v>3.1791907514450865E-2</v>
      </c>
      <c r="H123" s="11">
        <f t="shared" si="3"/>
        <v>357</v>
      </c>
      <c r="I123" s="11"/>
    </row>
    <row r="124" spans="1:9">
      <c r="A124" s="3" t="s">
        <v>1</v>
      </c>
      <c r="B124" s="3" t="s">
        <v>25</v>
      </c>
      <c r="C124" s="3">
        <v>2116421</v>
      </c>
      <c r="D124" s="8">
        <v>248</v>
      </c>
      <c r="E124" s="8">
        <v>257</v>
      </c>
      <c r="F124" s="4">
        <f t="shared" si="2"/>
        <v>3.6290322580645164E-2</v>
      </c>
      <c r="H124" s="11">
        <f t="shared" si="3"/>
        <v>257</v>
      </c>
      <c r="I124" s="11"/>
    </row>
    <row r="125" spans="1:9">
      <c r="A125" s="3" t="s">
        <v>1</v>
      </c>
      <c r="B125" s="3" t="s">
        <v>25</v>
      </c>
      <c r="C125" s="3">
        <v>2116422</v>
      </c>
      <c r="D125" s="8">
        <v>212</v>
      </c>
      <c r="E125" s="8">
        <v>218</v>
      </c>
      <c r="F125" s="4">
        <f t="shared" si="2"/>
        <v>2.8301886792452831E-2</v>
      </c>
      <c r="H125" s="11">
        <f t="shared" si="3"/>
        <v>218</v>
      </c>
      <c r="I125" s="11"/>
    </row>
    <row r="126" spans="1:9">
      <c r="A126" s="3" t="s">
        <v>1</v>
      </c>
      <c r="B126" s="3" t="s">
        <v>25</v>
      </c>
      <c r="C126" s="3">
        <v>2116423</v>
      </c>
      <c r="D126" s="8">
        <v>271</v>
      </c>
      <c r="E126" s="8">
        <v>268</v>
      </c>
      <c r="F126" s="4">
        <f t="shared" si="2"/>
        <v>-1.107011070110701E-2</v>
      </c>
      <c r="H126" s="11"/>
      <c r="I126" s="11">
        <f t="shared" si="4"/>
        <v>268</v>
      </c>
    </row>
    <row r="127" spans="1:9">
      <c r="A127" s="3" t="s">
        <v>1</v>
      </c>
      <c r="B127" s="3" t="s">
        <v>25</v>
      </c>
      <c r="C127" s="3">
        <v>2116424</v>
      </c>
      <c r="D127" s="8">
        <v>234</v>
      </c>
      <c r="E127" s="8">
        <v>240</v>
      </c>
      <c r="F127" s="4">
        <f t="shared" si="2"/>
        <v>2.564102564102564E-2</v>
      </c>
      <c r="H127" s="11"/>
      <c r="I127" s="11">
        <f t="shared" si="4"/>
        <v>240</v>
      </c>
    </row>
    <row r="128" spans="1:9">
      <c r="A128" s="3" t="s">
        <v>1</v>
      </c>
      <c r="B128" s="3" t="s">
        <v>25</v>
      </c>
      <c r="C128" s="3">
        <v>2116425</v>
      </c>
      <c r="D128" s="8">
        <v>301</v>
      </c>
      <c r="E128" s="8">
        <v>306</v>
      </c>
      <c r="F128" s="4">
        <f t="shared" si="2"/>
        <v>1.6611295681063124E-2</v>
      </c>
      <c r="H128" s="11"/>
      <c r="I128" s="11">
        <f t="shared" si="4"/>
        <v>306</v>
      </c>
    </row>
    <row r="129" spans="1:9">
      <c r="A129" s="3" t="s">
        <v>1</v>
      </c>
      <c r="B129" s="3" t="s">
        <v>25</v>
      </c>
      <c r="C129" s="3">
        <v>2116426</v>
      </c>
      <c r="D129" s="8">
        <v>275</v>
      </c>
      <c r="E129" s="8">
        <v>273</v>
      </c>
      <c r="F129" s="4">
        <f t="shared" si="2"/>
        <v>-7.2727272727272727E-3</v>
      </c>
      <c r="H129" s="11"/>
      <c r="I129" s="11">
        <f t="shared" si="4"/>
        <v>273</v>
      </c>
    </row>
    <row r="130" spans="1:9">
      <c r="A130" s="3" t="s">
        <v>1</v>
      </c>
      <c r="B130" s="3" t="s">
        <v>25</v>
      </c>
      <c r="C130" s="3">
        <v>2116427</v>
      </c>
      <c r="D130" s="8">
        <v>433</v>
      </c>
      <c r="E130" s="8">
        <v>438</v>
      </c>
      <c r="F130" s="4">
        <f t="shared" ref="F130:F193" si="5">(E130-D130)/D130</f>
        <v>1.1547344110854504E-2</v>
      </c>
      <c r="H130" s="11"/>
      <c r="I130" s="11">
        <f t="shared" si="4"/>
        <v>438</v>
      </c>
    </row>
    <row r="131" spans="1:9">
      <c r="A131" s="3" t="s">
        <v>1</v>
      </c>
      <c r="B131" s="3" t="s">
        <v>25</v>
      </c>
      <c r="C131" s="3">
        <v>2116428</v>
      </c>
      <c r="D131" s="8">
        <v>279</v>
      </c>
      <c r="E131" s="8">
        <v>282</v>
      </c>
      <c r="F131" s="4">
        <f t="shared" si="5"/>
        <v>1.0752688172043012E-2</v>
      </c>
      <c r="H131" s="11"/>
      <c r="I131" s="11">
        <f t="shared" si="4"/>
        <v>282</v>
      </c>
    </row>
    <row r="132" spans="1:9">
      <c r="A132" s="3" t="s">
        <v>1</v>
      </c>
      <c r="B132" s="3" t="s">
        <v>25</v>
      </c>
      <c r="C132" s="3">
        <v>2116429</v>
      </c>
      <c r="D132" s="8">
        <v>385</v>
      </c>
      <c r="E132" s="8">
        <v>398</v>
      </c>
      <c r="F132" s="4">
        <f t="shared" si="5"/>
        <v>3.3766233766233764E-2</v>
      </c>
      <c r="H132" s="11"/>
      <c r="I132" s="11">
        <f t="shared" si="4"/>
        <v>398</v>
      </c>
    </row>
    <row r="133" spans="1:9">
      <c r="A133" s="3" t="s">
        <v>1</v>
      </c>
      <c r="B133" s="3" t="s">
        <v>25</v>
      </c>
      <c r="C133" s="3">
        <v>2116430</v>
      </c>
      <c r="D133" s="8">
        <v>266</v>
      </c>
      <c r="E133" s="8">
        <v>277</v>
      </c>
      <c r="F133" s="4">
        <f t="shared" si="5"/>
        <v>4.1353383458646614E-2</v>
      </c>
      <c r="H133" s="11"/>
      <c r="I133" s="11">
        <f t="shared" si="4"/>
        <v>277</v>
      </c>
    </row>
    <row r="134" spans="1:9">
      <c r="A134" s="3" t="s">
        <v>1</v>
      </c>
      <c r="B134" s="3" t="s">
        <v>25</v>
      </c>
      <c r="C134" s="3">
        <v>2116431</v>
      </c>
      <c r="D134" s="8">
        <v>352</v>
      </c>
      <c r="E134" s="8">
        <v>347</v>
      </c>
      <c r="F134" s="4">
        <f t="shared" si="5"/>
        <v>-1.4204545454545454E-2</v>
      </c>
      <c r="H134" s="11"/>
      <c r="I134" s="11">
        <f t="shared" si="4"/>
        <v>347</v>
      </c>
    </row>
    <row r="135" spans="1:9">
      <c r="A135" s="3" t="s">
        <v>1</v>
      </c>
      <c r="B135" s="3" t="s">
        <v>25</v>
      </c>
      <c r="C135" s="3">
        <v>2116432</v>
      </c>
      <c r="D135" s="8">
        <v>247</v>
      </c>
      <c r="E135" s="8">
        <v>260</v>
      </c>
      <c r="F135" s="4">
        <f t="shared" si="5"/>
        <v>5.2631578947368418E-2</v>
      </c>
      <c r="H135" s="11"/>
      <c r="I135" s="11">
        <f t="shared" si="4"/>
        <v>260</v>
      </c>
    </row>
    <row r="136" spans="1:9">
      <c r="A136" s="3" t="s">
        <v>1</v>
      </c>
      <c r="B136" s="3" t="s">
        <v>25</v>
      </c>
      <c r="C136" s="3">
        <v>2116434</v>
      </c>
      <c r="D136" s="8">
        <v>226</v>
      </c>
      <c r="E136" s="8">
        <v>225</v>
      </c>
      <c r="F136" s="4">
        <f t="shared" si="5"/>
        <v>-4.4247787610619468E-3</v>
      </c>
      <c r="H136" s="11"/>
      <c r="I136" s="11">
        <f t="shared" si="4"/>
        <v>225</v>
      </c>
    </row>
    <row r="137" spans="1:9">
      <c r="A137" s="3" t="s">
        <v>1</v>
      </c>
      <c r="B137" s="3" t="s">
        <v>25</v>
      </c>
      <c r="C137" s="3">
        <v>2116435</v>
      </c>
      <c r="D137" s="8">
        <v>197</v>
      </c>
      <c r="E137" s="8">
        <v>208</v>
      </c>
      <c r="F137" s="4">
        <f t="shared" si="5"/>
        <v>5.5837563451776651E-2</v>
      </c>
      <c r="H137" s="11"/>
      <c r="I137" s="11">
        <f t="shared" si="4"/>
        <v>208</v>
      </c>
    </row>
    <row r="138" spans="1:9">
      <c r="A138" s="3" t="s">
        <v>1</v>
      </c>
      <c r="B138" s="3" t="s">
        <v>25</v>
      </c>
      <c r="C138" s="3">
        <v>2116436</v>
      </c>
      <c r="D138" s="8">
        <v>330</v>
      </c>
      <c r="E138" s="8">
        <v>332</v>
      </c>
      <c r="F138" s="4">
        <f t="shared" si="5"/>
        <v>6.0606060606060606E-3</v>
      </c>
      <c r="H138" s="11"/>
      <c r="I138" s="11">
        <f t="shared" si="4"/>
        <v>332</v>
      </c>
    </row>
    <row r="139" spans="1:9">
      <c r="A139" s="3" t="s">
        <v>1</v>
      </c>
      <c r="B139" s="3" t="s">
        <v>25</v>
      </c>
      <c r="C139" s="3">
        <v>2116437</v>
      </c>
      <c r="D139" s="8">
        <v>187</v>
      </c>
      <c r="E139" s="8">
        <v>198</v>
      </c>
      <c r="F139" s="4">
        <f t="shared" si="5"/>
        <v>5.8823529411764705E-2</v>
      </c>
      <c r="G139" s="11"/>
      <c r="H139" s="11"/>
      <c r="I139" s="11">
        <f t="shared" si="4"/>
        <v>198</v>
      </c>
    </row>
    <row r="140" spans="1:9">
      <c r="A140" s="3" t="s">
        <v>1</v>
      </c>
      <c r="B140" s="3" t="s">
        <v>26</v>
      </c>
      <c r="C140" s="3">
        <v>2116501</v>
      </c>
      <c r="D140" s="8">
        <v>329</v>
      </c>
      <c r="E140" s="8">
        <v>338</v>
      </c>
      <c r="F140" s="4">
        <f t="shared" si="5"/>
        <v>2.7355623100303952E-2</v>
      </c>
      <c r="H140" s="11">
        <f t="shared" ref="H140:H194" si="6">+E140</f>
        <v>338</v>
      </c>
    </row>
    <row r="141" spans="1:9">
      <c r="A141" s="3" t="s">
        <v>1</v>
      </c>
      <c r="B141" s="3" t="s">
        <v>26</v>
      </c>
      <c r="C141" s="3">
        <v>2116502</v>
      </c>
      <c r="D141" s="8">
        <v>294</v>
      </c>
      <c r="E141" s="8">
        <v>294</v>
      </c>
      <c r="F141" s="4">
        <f t="shared" si="5"/>
        <v>0</v>
      </c>
      <c r="H141" s="11">
        <f t="shared" si="6"/>
        <v>294</v>
      </c>
    </row>
    <row r="142" spans="1:9">
      <c r="A142" s="3" t="s">
        <v>1</v>
      </c>
      <c r="B142" s="3" t="s">
        <v>26</v>
      </c>
      <c r="C142" s="3">
        <v>2116503</v>
      </c>
      <c r="D142" s="8">
        <v>418</v>
      </c>
      <c r="E142" s="8">
        <v>481</v>
      </c>
      <c r="F142" s="4">
        <f t="shared" si="5"/>
        <v>0.15071770334928231</v>
      </c>
      <c r="H142" s="11">
        <f t="shared" si="6"/>
        <v>481</v>
      </c>
    </row>
    <row r="143" spans="1:9">
      <c r="A143" s="3" t="s">
        <v>1</v>
      </c>
      <c r="B143" s="3" t="s">
        <v>26</v>
      </c>
      <c r="C143" s="3">
        <v>2116504</v>
      </c>
      <c r="D143" s="8">
        <v>203</v>
      </c>
      <c r="E143" s="8">
        <v>207</v>
      </c>
      <c r="F143" s="4">
        <f t="shared" si="5"/>
        <v>1.9704433497536946E-2</v>
      </c>
      <c r="H143" s="11">
        <f t="shared" si="6"/>
        <v>207</v>
      </c>
    </row>
    <row r="144" spans="1:9">
      <c r="A144" s="3" t="s">
        <v>1</v>
      </c>
      <c r="B144" s="3" t="s">
        <v>26</v>
      </c>
      <c r="C144" s="3">
        <v>2116505</v>
      </c>
      <c r="D144" s="8">
        <v>193</v>
      </c>
      <c r="E144" s="8">
        <v>193</v>
      </c>
      <c r="F144" s="4">
        <f t="shared" si="5"/>
        <v>0</v>
      </c>
      <c r="H144" s="11">
        <f t="shared" si="6"/>
        <v>193</v>
      </c>
    </row>
    <row r="145" spans="1:8">
      <c r="A145" s="3" t="s">
        <v>1</v>
      </c>
      <c r="B145" s="3" t="s">
        <v>26</v>
      </c>
      <c r="C145" s="3">
        <v>2116506</v>
      </c>
      <c r="D145" s="8">
        <v>186</v>
      </c>
      <c r="E145" s="8">
        <v>180</v>
      </c>
      <c r="F145" s="4">
        <f t="shared" si="5"/>
        <v>-3.2258064516129031E-2</v>
      </c>
      <c r="H145" s="11">
        <f t="shared" si="6"/>
        <v>180</v>
      </c>
    </row>
    <row r="146" spans="1:8">
      <c r="A146" s="3" t="s">
        <v>1</v>
      </c>
      <c r="B146" s="3" t="s">
        <v>26</v>
      </c>
      <c r="C146" s="3">
        <v>2116507</v>
      </c>
      <c r="D146" s="8">
        <v>190</v>
      </c>
      <c r="E146" s="8">
        <v>188</v>
      </c>
      <c r="F146" s="4">
        <f t="shared" si="5"/>
        <v>-1.0526315789473684E-2</v>
      </c>
      <c r="H146" s="11">
        <f t="shared" si="6"/>
        <v>188</v>
      </c>
    </row>
    <row r="147" spans="1:8">
      <c r="A147" s="3" t="s">
        <v>1</v>
      </c>
      <c r="B147" s="3" t="s">
        <v>26</v>
      </c>
      <c r="C147" s="3">
        <v>2116508</v>
      </c>
      <c r="D147" s="8">
        <v>160</v>
      </c>
      <c r="E147" s="8">
        <v>165</v>
      </c>
      <c r="F147" s="4">
        <f t="shared" si="5"/>
        <v>3.125E-2</v>
      </c>
      <c r="H147" s="11">
        <f t="shared" si="6"/>
        <v>165</v>
      </c>
    </row>
    <row r="148" spans="1:8">
      <c r="A148" s="3" t="s">
        <v>1</v>
      </c>
      <c r="B148" s="3" t="s">
        <v>26</v>
      </c>
      <c r="C148" s="3">
        <v>2116509</v>
      </c>
      <c r="D148" s="8">
        <v>154</v>
      </c>
      <c r="E148" s="8">
        <v>167</v>
      </c>
      <c r="F148" s="4">
        <f t="shared" si="5"/>
        <v>8.4415584415584416E-2</v>
      </c>
      <c r="H148" s="11">
        <f t="shared" si="6"/>
        <v>167</v>
      </c>
    </row>
    <row r="149" spans="1:8">
      <c r="A149" s="3" t="s">
        <v>1</v>
      </c>
      <c r="B149" s="3" t="s">
        <v>26</v>
      </c>
      <c r="C149" s="3">
        <v>2116510</v>
      </c>
      <c r="D149" s="8">
        <v>258</v>
      </c>
      <c r="E149" s="8">
        <v>268</v>
      </c>
      <c r="F149" s="4">
        <f t="shared" si="5"/>
        <v>3.875968992248062E-2</v>
      </c>
      <c r="H149" s="11">
        <f t="shared" si="6"/>
        <v>268</v>
      </c>
    </row>
    <row r="150" spans="1:8">
      <c r="A150" s="3" t="s">
        <v>1</v>
      </c>
      <c r="B150" s="3" t="s">
        <v>26</v>
      </c>
      <c r="C150" s="3">
        <v>2116511</v>
      </c>
      <c r="D150" s="8">
        <v>144</v>
      </c>
      <c r="E150" s="8">
        <v>150</v>
      </c>
      <c r="F150" s="4">
        <f t="shared" si="5"/>
        <v>4.1666666666666664E-2</v>
      </c>
      <c r="H150" s="11">
        <f t="shared" si="6"/>
        <v>150</v>
      </c>
    </row>
    <row r="151" spans="1:8">
      <c r="A151" s="3" t="s">
        <v>1</v>
      </c>
      <c r="B151" s="3" t="s">
        <v>26</v>
      </c>
      <c r="C151" s="3">
        <v>2116512</v>
      </c>
      <c r="D151" s="8">
        <v>242</v>
      </c>
      <c r="E151" s="8">
        <v>247</v>
      </c>
      <c r="F151" s="4">
        <f t="shared" si="5"/>
        <v>2.0661157024793389E-2</v>
      </c>
      <c r="H151" s="11">
        <f t="shared" si="6"/>
        <v>247</v>
      </c>
    </row>
    <row r="152" spans="1:8">
      <c r="A152" s="3" t="s">
        <v>1</v>
      </c>
      <c r="B152" s="3" t="s">
        <v>26</v>
      </c>
      <c r="C152" s="3">
        <v>2116513</v>
      </c>
      <c r="D152" s="8">
        <v>343</v>
      </c>
      <c r="E152" s="8">
        <v>357</v>
      </c>
      <c r="F152" s="4">
        <f t="shared" si="5"/>
        <v>4.0816326530612242E-2</v>
      </c>
      <c r="H152" s="11">
        <f t="shared" si="6"/>
        <v>357</v>
      </c>
    </row>
    <row r="153" spans="1:8">
      <c r="A153" s="3" t="s">
        <v>1</v>
      </c>
      <c r="B153" s="3" t="s">
        <v>26</v>
      </c>
      <c r="C153" s="3">
        <v>2116514</v>
      </c>
      <c r="D153" s="8">
        <v>253</v>
      </c>
      <c r="E153" s="8">
        <v>262</v>
      </c>
      <c r="F153" s="4">
        <f t="shared" si="5"/>
        <v>3.5573122529644272E-2</v>
      </c>
      <c r="H153" s="11">
        <f t="shared" si="6"/>
        <v>262</v>
      </c>
    </row>
    <row r="154" spans="1:8">
      <c r="A154" s="3" t="s">
        <v>1</v>
      </c>
      <c r="B154" s="3" t="s">
        <v>26</v>
      </c>
      <c r="C154" s="3">
        <v>2116515</v>
      </c>
      <c r="D154" s="8">
        <v>288</v>
      </c>
      <c r="E154" s="8">
        <v>289</v>
      </c>
      <c r="F154" s="4">
        <f t="shared" si="5"/>
        <v>3.472222222222222E-3</v>
      </c>
      <c r="H154" s="11">
        <f t="shared" si="6"/>
        <v>289</v>
      </c>
    </row>
    <row r="155" spans="1:8">
      <c r="A155" s="3" t="s">
        <v>1</v>
      </c>
      <c r="B155" s="3" t="s">
        <v>26</v>
      </c>
      <c r="C155" s="3">
        <v>2116516</v>
      </c>
      <c r="D155" s="8">
        <v>172</v>
      </c>
      <c r="E155" s="8">
        <v>165</v>
      </c>
      <c r="F155" s="4">
        <f t="shared" si="5"/>
        <v>-4.0697674418604654E-2</v>
      </c>
      <c r="H155" s="11">
        <f t="shared" si="6"/>
        <v>165</v>
      </c>
    </row>
    <row r="156" spans="1:8">
      <c r="A156" s="3" t="s">
        <v>1</v>
      </c>
      <c r="B156" s="3" t="s">
        <v>26</v>
      </c>
      <c r="C156" s="3">
        <v>2116517</v>
      </c>
      <c r="D156" s="8">
        <v>361</v>
      </c>
      <c r="E156" s="8">
        <v>374</v>
      </c>
      <c r="F156" s="4">
        <f t="shared" si="5"/>
        <v>3.6011080332409975E-2</v>
      </c>
      <c r="H156" s="11">
        <f t="shared" si="6"/>
        <v>374</v>
      </c>
    </row>
    <row r="157" spans="1:8">
      <c r="A157" s="3" t="s">
        <v>1</v>
      </c>
      <c r="B157" s="3" t="s">
        <v>26</v>
      </c>
      <c r="C157" s="3">
        <v>2116518</v>
      </c>
      <c r="D157" s="8">
        <v>380</v>
      </c>
      <c r="E157" s="8">
        <v>386</v>
      </c>
      <c r="F157" s="4">
        <f t="shared" si="5"/>
        <v>1.5789473684210527E-2</v>
      </c>
      <c r="H157" s="11">
        <f t="shared" si="6"/>
        <v>386</v>
      </c>
    </row>
    <row r="158" spans="1:8">
      <c r="A158" s="3" t="s">
        <v>1</v>
      </c>
      <c r="B158" s="3" t="s">
        <v>26</v>
      </c>
      <c r="C158" s="3">
        <v>2116519</v>
      </c>
      <c r="D158" s="8">
        <v>382</v>
      </c>
      <c r="E158" s="8">
        <v>394</v>
      </c>
      <c r="F158" s="4">
        <f t="shared" si="5"/>
        <v>3.1413612565445025E-2</v>
      </c>
      <c r="H158" s="11">
        <f t="shared" si="6"/>
        <v>394</v>
      </c>
    </row>
    <row r="159" spans="1:8">
      <c r="A159" s="3" t="s">
        <v>1</v>
      </c>
      <c r="B159" s="3" t="s">
        <v>26</v>
      </c>
      <c r="C159" s="3">
        <v>2116520</v>
      </c>
      <c r="D159" s="8">
        <v>180</v>
      </c>
      <c r="E159" s="8">
        <v>176</v>
      </c>
      <c r="F159" s="4">
        <f t="shared" si="5"/>
        <v>-2.2222222222222223E-2</v>
      </c>
      <c r="H159" s="11">
        <f t="shared" si="6"/>
        <v>176</v>
      </c>
    </row>
    <row r="160" spans="1:8">
      <c r="A160" s="3" t="s">
        <v>1</v>
      </c>
      <c r="B160" s="3" t="s">
        <v>26</v>
      </c>
      <c r="C160" s="3">
        <v>2116521</v>
      </c>
      <c r="D160" s="8">
        <v>283</v>
      </c>
      <c r="E160" s="8">
        <v>290</v>
      </c>
      <c r="F160" s="4">
        <f t="shared" si="5"/>
        <v>2.4734982332155476E-2</v>
      </c>
      <c r="H160" s="11">
        <f t="shared" si="6"/>
        <v>290</v>
      </c>
    </row>
    <row r="161" spans="1:8">
      <c r="A161" s="3" t="s">
        <v>1</v>
      </c>
      <c r="B161" s="3" t="s">
        <v>26</v>
      </c>
      <c r="C161" s="3">
        <v>2116522</v>
      </c>
      <c r="D161" s="8">
        <v>253</v>
      </c>
      <c r="E161" s="8">
        <v>256</v>
      </c>
      <c r="F161" s="4">
        <f t="shared" si="5"/>
        <v>1.1857707509881422E-2</v>
      </c>
      <c r="H161" s="11">
        <f t="shared" si="6"/>
        <v>256</v>
      </c>
    </row>
    <row r="162" spans="1:8">
      <c r="A162" s="3" t="s">
        <v>1</v>
      </c>
      <c r="B162" s="3" t="s">
        <v>26</v>
      </c>
      <c r="C162" s="3">
        <v>2116523</v>
      </c>
      <c r="D162" s="8">
        <v>334</v>
      </c>
      <c r="E162" s="8">
        <v>355</v>
      </c>
      <c r="F162" s="4">
        <f t="shared" si="5"/>
        <v>6.2874251497005984E-2</v>
      </c>
      <c r="H162" s="11">
        <f t="shared" si="6"/>
        <v>355</v>
      </c>
    </row>
    <row r="163" spans="1:8">
      <c r="A163" s="3" t="s">
        <v>1</v>
      </c>
      <c r="B163" s="3" t="s">
        <v>26</v>
      </c>
      <c r="C163" s="3">
        <v>2116524</v>
      </c>
      <c r="D163" s="8">
        <v>214</v>
      </c>
      <c r="E163" s="8">
        <v>213</v>
      </c>
      <c r="F163" s="4">
        <f t="shared" si="5"/>
        <v>-4.6728971962616819E-3</v>
      </c>
      <c r="H163" s="11">
        <f t="shared" si="6"/>
        <v>213</v>
      </c>
    </row>
    <row r="164" spans="1:8">
      <c r="A164" s="3" t="s">
        <v>1</v>
      </c>
      <c r="B164" s="3" t="s">
        <v>26</v>
      </c>
      <c r="C164" s="3">
        <v>2116525</v>
      </c>
      <c r="D164" s="8">
        <v>0</v>
      </c>
      <c r="E164" s="8">
        <v>0</v>
      </c>
      <c r="F164" s="4">
        <v>0</v>
      </c>
      <c r="H164" s="11">
        <f t="shared" si="6"/>
        <v>0</v>
      </c>
    </row>
    <row r="165" spans="1:8">
      <c r="A165" s="3" t="s">
        <v>1</v>
      </c>
      <c r="B165" s="3" t="s">
        <v>26</v>
      </c>
      <c r="C165" s="3">
        <v>2116526</v>
      </c>
      <c r="D165" s="8">
        <v>204</v>
      </c>
      <c r="E165" s="8">
        <v>236</v>
      </c>
      <c r="F165" s="4">
        <f t="shared" si="5"/>
        <v>0.15686274509803921</v>
      </c>
      <c r="H165" s="11">
        <f t="shared" si="6"/>
        <v>236</v>
      </c>
    </row>
    <row r="166" spans="1:8">
      <c r="A166" s="3" t="s">
        <v>1</v>
      </c>
      <c r="B166" s="3" t="s">
        <v>26</v>
      </c>
      <c r="C166" s="3">
        <v>2116527</v>
      </c>
      <c r="D166" s="8">
        <v>142</v>
      </c>
      <c r="E166" s="8">
        <v>143</v>
      </c>
      <c r="F166" s="4">
        <f t="shared" si="5"/>
        <v>7.0422535211267607E-3</v>
      </c>
      <c r="H166" s="11">
        <f t="shared" si="6"/>
        <v>143</v>
      </c>
    </row>
    <row r="167" spans="1:8">
      <c r="A167" s="3" t="s">
        <v>1</v>
      </c>
      <c r="B167" s="3" t="s">
        <v>27</v>
      </c>
      <c r="C167" s="3">
        <v>2116601</v>
      </c>
      <c r="D167" s="8">
        <v>315</v>
      </c>
      <c r="E167" s="8">
        <v>324</v>
      </c>
      <c r="F167" s="4">
        <f t="shared" si="5"/>
        <v>2.8571428571428571E-2</v>
      </c>
      <c r="H167" s="11">
        <f t="shared" si="6"/>
        <v>324</v>
      </c>
    </row>
    <row r="168" spans="1:8">
      <c r="A168" s="3" t="s">
        <v>1</v>
      </c>
      <c r="B168" s="3" t="s">
        <v>27</v>
      </c>
      <c r="C168" s="3">
        <v>2116602</v>
      </c>
      <c r="D168" s="8">
        <v>241</v>
      </c>
      <c r="E168" s="8">
        <v>251</v>
      </c>
      <c r="F168" s="4">
        <f t="shared" si="5"/>
        <v>4.1493775933609957E-2</v>
      </c>
      <c r="H168" s="11">
        <f t="shared" si="6"/>
        <v>251</v>
      </c>
    </row>
    <row r="169" spans="1:8">
      <c r="A169" s="3" t="s">
        <v>1</v>
      </c>
      <c r="B169" s="3" t="s">
        <v>27</v>
      </c>
      <c r="C169" s="3">
        <v>2116603</v>
      </c>
      <c r="D169" s="8">
        <v>335</v>
      </c>
      <c r="E169" s="8">
        <v>347</v>
      </c>
      <c r="F169" s="4">
        <f t="shared" si="5"/>
        <v>3.5820895522388062E-2</v>
      </c>
      <c r="H169" s="11">
        <f t="shared" si="6"/>
        <v>347</v>
      </c>
    </row>
    <row r="170" spans="1:8">
      <c r="A170" s="3" t="s">
        <v>1</v>
      </c>
      <c r="B170" s="3" t="s">
        <v>27</v>
      </c>
      <c r="C170" s="3">
        <v>2116604</v>
      </c>
      <c r="D170" s="8">
        <v>349</v>
      </c>
      <c r="E170" s="8">
        <v>345</v>
      </c>
      <c r="F170" s="4">
        <f t="shared" si="5"/>
        <v>-1.1461318051575931E-2</v>
      </c>
      <c r="H170" s="11">
        <f t="shared" si="6"/>
        <v>345</v>
      </c>
    </row>
    <row r="171" spans="1:8">
      <c r="A171" s="3" t="s">
        <v>1</v>
      </c>
      <c r="B171" s="3" t="s">
        <v>27</v>
      </c>
      <c r="C171" s="3">
        <v>2116605</v>
      </c>
      <c r="D171" s="8">
        <v>335</v>
      </c>
      <c r="E171" s="8">
        <v>334</v>
      </c>
      <c r="F171" s="4">
        <f t="shared" si="5"/>
        <v>-2.9850746268656717E-3</v>
      </c>
      <c r="H171" s="11">
        <f t="shared" si="6"/>
        <v>334</v>
      </c>
    </row>
    <row r="172" spans="1:8">
      <c r="A172" s="3" t="s">
        <v>1</v>
      </c>
      <c r="B172" s="3" t="s">
        <v>27</v>
      </c>
      <c r="C172" s="3">
        <v>2116606</v>
      </c>
      <c r="D172" s="8">
        <v>159</v>
      </c>
      <c r="E172" s="8">
        <v>159</v>
      </c>
      <c r="F172" s="4">
        <f t="shared" si="5"/>
        <v>0</v>
      </c>
      <c r="H172" s="11">
        <f t="shared" si="6"/>
        <v>159</v>
      </c>
    </row>
    <row r="173" spans="1:8">
      <c r="A173" s="3" t="s">
        <v>1</v>
      </c>
      <c r="B173" s="3" t="s">
        <v>27</v>
      </c>
      <c r="C173" s="3">
        <v>2116607</v>
      </c>
      <c r="D173" s="8">
        <v>203</v>
      </c>
      <c r="E173" s="8">
        <v>202</v>
      </c>
      <c r="F173" s="4">
        <f t="shared" si="5"/>
        <v>-4.9261083743842365E-3</v>
      </c>
      <c r="H173" s="11">
        <f t="shared" si="6"/>
        <v>202</v>
      </c>
    </row>
    <row r="174" spans="1:8">
      <c r="A174" s="3" t="s">
        <v>1</v>
      </c>
      <c r="B174" s="3" t="s">
        <v>27</v>
      </c>
      <c r="C174" s="3">
        <v>2116608</v>
      </c>
      <c r="D174" s="8">
        <v>220</v>
      </c>
      <c r="E174" s="8">
        <v>220</v>
      </c>
      <c r="F174" s="4">
        <f t="shared" si="5"/>
        <v>0</v>
      </c>
      <c r="H174" s="11">
        <f t="shared" si="6"/>
        <v>220</v>
      </c>
    </row>
    <row r="175" spans="1:8">
      <c r="A175" s="3" t="s">
        <v>1</v>
      </c>
      <c r="B175" s="3" t="s">
        <v>27</v>
      </c>
      <c r="C175" s="3">
        <v>2116609</v>
      </c>
      <c r="D175" s="8">
        <v>150</v>
      </c>
      <c r="E175" s="8">
        <v>161</v>
      </c>
      <c r="F175" s="4">
        <f t="shared" si="5"/>
        <v>7.3333333333333334E-2</v>
      </c>
      <c r="H175" s="11">
        <f t="shared" si="6"/>
        <v>161</v>
      </c>
    </row>
    <row r="176" spans="1:8">
      <c r="A176" s="3" t="s">
        <v>1</v>
      </c>
      <c r="B176" s="3" t="s">
        <v>27</v>
      </c>
      <c r="C176" s="3">
        <v>2116610</v>
      </c>
      <c r="D176" s="8">
        <v>147</v>
      </c>
      <c r="E176" s="8">
        <v>145</v>
      </c>
      <c r="F176" s="4">
        <f t="shared" si="5"/>
        <v>-1.3605442176870748E-2</v>
      </c>
      <c r="H176" s="11">
        <f t="shared" si="6"/>
        <v>145</v>
      </c>
    </row>
    <row r="177" spans="1:8">
      <c r="A177" s="3" t="s">
        <v>1</v>
      </c>
      <c r="B177" s="3" t="s">
        <v>27</v>
      </c>
      <c r="C177" s="3">
        <v>2116611</v>
      </c>
      <c r="D177" s="8">
        <v>170</v>
      </c>
      <c r="E177" s="8">
        <v>184</v>
      </c>
      <c r="F177" s="4">
        <f t="shared" si="5"/>
        <v>8.2352941176470587E-2</v>
      </c>
      <c r="H177" s="11">
        <f t="shared" si="6"/>
        <v>184</v>
      </c>
    </row>
    <row r="178" spans="1:8">
      <c r="A178" s="3" t="s">
        <v>1</v>
      </c>
      <c r="B178" s="3" t="s">
        <v>27</v>
      </c>
      <c r="C178" s="3">
        <v>2116612</v>
      </c>
      <c r="D178" s="8">
        <v>179</v>
      </c>
      <c r="E178" s="8">
        <v>178</v>
      </c>
      <c r="F178" s="4">
        <f t="shared" si="5"/>
        <v>-5.5865921787709499E-3</v>
      </c>
      <c r="H178" s="11">
        <f t="shared" si="6"/>
        <v>178</v>
      </c>
    </row>
    <row r="179" spans="1:8">
      <c r="A179" s="3" t="s">
        <v>1</v>
      </c>
      <c r="B179" s="3" t="s">
        <v>27</v>
      </c>
      <c r="C179" s="3">
        <v>2116613</v>
      </c>
      <c r="D179" s="8">
        <v>332</v>
      </c>
      <c r="E179" s="8">
        <v>335</v>
      </c>
      <c r="F179" s="4">
        <f t="shared" si="5"/>
        <v>9.0361445783132526E-3</v>
      </c>
      <c r="H179" s="11">
        <f t="shared" si="6"/>
        <v>335</v>
      </c>
    </row>
    <row r="180" spans="1:8">
      <c r="A180" s="3" t="s">
        <v>1</v>
      </c>
      <c r="B180" s="3" t="s">
        <v>27</v>
      </c>
      <c r="C180" s="3">
        <v>2116614</v>
      </c>
      <c r="D180" s="8">
        <v>335</v>
      </c>
      <c r="E180" s="8">
        <v>330</v>
      </c>
      <c r="F180" s="4">
        <f t="shared" si="5"/>
        <v>-1.4925373134328358E-2</v>
      </c>
      <c r="H180" s="11">
        <f t="shared" si="6"/>
        <v>330</v>
      </c>
    </row>
    <row r="181" spans="1:8">
      <c r="A181" s="3" t="s">
        <v>1</v>
      </c>
      <c r="B181" s="3" t="s">
        <v>27</v>
      </c>
      <c r="C181" s="3">
        <v>2116615</v>
      </c>
      <c r="D181" s="8">
        <v>244</v>
      </c>
      <c r="E181" s="8">
        <v>244</v>
      </c>
      <c r="F181" s="4">
        <f t="shared" si="5"/>
        <v>0</v>
      </c>
      <c r="H181" s="11">
        <f t="shared" si="6"/>
        <v>244</v>
      </c>
    </row>
    <row r="182" spans="1:8">
      <c r="A182" s="3" t="s">
        <v>1</v>
      </c>
      <c r="B182" s="3" t="s">
        <v>27</v>
      </c>
      <c r="C182" s="3">
        <v>2116616</v>
      </c>
      <c r="D182" s="8">
        <v>146</v>
      </c>
      <c r="E182" s="8">
        <v>147</v>
      </c>
      <c r="F182" s="4">
        <f t="shared" si="5"/>
        <v>6.8493150684931503E-3</v>
      </c>
      <c r="H182" s="11">
        <f t="shared" si="6"/>
        <v>147</v>
      </c>
    </row>
    <row r="183" spans="1:8">
      <c r="A183" s="3" t="s">
        <v>1</v>
      </c>
      <c r="B183" s="3" t="s">
        <v>27</v>
      </c>
      <c r="C183" s="3">
        <v>2116617</v>
      </c>
      <c r="D183" s="8">
        <v>340</v>
      </c>
      <c r="E183" s="8">
        <v>344</v>
      </c>
      <c r="F183" s="4">
        <f t="shared" si="5"/>
        <v>1.1764705882352941E-2</v>
      </c>
      <c r="H183" s="11">
        <f t="shared" si="6"/>
        <v>344</v>
      </c>
    </row>
    <row r="184" spans="1:8">
      <c r="A184" s="3" t="s">
        <v>1</v>
      </c>
      <c r="B184" s="3" t="s">
        <v>27</v>
      </c>
      <c r="C184" s="3">
        <v>2116618</v>
      </c>
      <c r="D184" s="8">
        <v>165</v>
      </c>
      <c r="E184" s="8">
        <v>164</v>
      </c>
      <c r="F184" s="4">
        <f t="shared" si="5"/>
        <v>-6.0606060606060606E-3</v>
      </c>
      <c r="H184" s="11">
        <f t="shared" si="6"/>
        <v>164</v>
      </c>
    </row>
    <row r="185" spans="1:8">
      <c r="A185" s="3" t="s">
        <v>1</v>
      </c>
      <c r="B185" s="3" t="s">
        <v>27</v>
      </c>
      <c r="C185" s="3">
        <v>2116619</v>
      </c>
      <c r="D185" s="8">
        <v>222</v>
      </c>
      <c r="E185" s="8">
        <v>220</v>
      </c>
      <c r="F185" s="4">
        <f t="shared" si="5"/>
        <v>-9.0090090090090089E-3</v>
      </c>
      <c r="H185" s="11">
        <f t="shared" si="6"/>
        <v>220</v>
      </c>
    </row>
    <row r="186" spans="1:8">
      <c r="A186" s="3" t="s">
        <v>1</v>
      </c>
      <c r="B186" s="3" t="s">
        <v>27</v>
      </c>
      <c r="C186" s="3">
        <v>2116620</v>
      </c>
      <c r="D186" s="8">
        <v>380</v>
      </c>
      <c r="E186" s="8">
        <v>395</v>
      </c>
      <c r="F186" s="4">
        <f t="shared" si="5"/>
        <v>3.9473684210526314E-2</v>
      </c>
      <c r="H186" s="11">
        <f t="shared" si="6"/>
        <v>395</v>
      </c>
    </row>
    <row r="187" spans="1:8">
      <c r="A187" s="3" t="s">
        <v>1</v>
      </c>
      <c r="B187" s="3" t="s">
        <v>27</v>
      </c>
      <c r="C187" s="3">
        <v>2116621</v>
      </c>
      <c r="D187" s="8">
        <v>404</v>
      </c>
      <c r="E187" s="8">
        <v>403</v>
      </c>
      <c r="F187" s="4">
        <f t="shared" si="5"/>
        <v>-2.4752475247524753E-3</v>
      </c>
      <c r="H187" s="11">
        <f t="shared" si="6"/>
        <v>403</v>
      </c>
    </row>
    <row r="188" spans="1:8">
      <c r="A188" s="3" t="s">
        <v>1</v>
      </c>
      <c r="B188" s="3" t="s">
        <v>27</v>
      </c>
      <c r="C188" s="3">
        <v>2116622</v>
      </c>
      <c r="D188" s="8">
        <v>187</v>
      </c>
      <c r="E188" s="8">
        <v>192</v>
      </c>
      <c r="F188" s="4">
        <f t="shared" si="5"/>
        <v>2.6737967914438502E-2</v>
      </c>
      <c r="H188" s="11">
        <f t="shared" si="6"/>
        <v>192</v>
      </c>
    </row>
    <row r="189" spans="1:8">
      <c r="A189" s="3" t="s">
        <v>1</v>
      </c>
      <c r="B189" s="3" t="s">
        <v>27</v>
      </c>
      <c r="C189" s="3">
        <v>2116623</v>
      </c>
      <c r="D189" s="8">
        <v>131</v>
      </c>
      <c r="E189" s="8">
        <v>130</v>
      </c>
      <c r="F189" s="4">
        <f t="shared" si="5"/>
        <v>-7.6335877862595417E-3</v>
      </c>
      <c r="H189" s="11">
        <f t="shared" si="6"/>
        <v>130</v>
      </c>
    </row>
    <row r="190" spans="1:8">
      <c r="A190" s="3" t="s">
        <v>1</v>
      </c>
      <c r="B190" s="3" t="s">
        <v>27</v>
      </c>
      <c r="C190" s="3">
        <v>2116624</v>
      </c>
      <c r="D190" s="8">
        <v>218</v>
      </c>
      <c r="E190" s="8">
        <v>216</v>
      </c>
      <c r="F190" s="4">
        <f t="shared" si="5"/>
        <v>-9.1743119266055051E-3</v>
      </c>
      <c r="H190" s="11">
        <f t="shared" si="6"/>
        <v>216</v>
      </c>
    </row>
    <row r="191" spans="1:8">
      <c r="A191" s="3" t="s">
        <v>1</v>
      </c>
      <c r="B191" s="3" t="s">
        <v>27</v>
      </c>
      <c r="C191" s="3">
        <v>2116625</v>
      </c>
      <c r="D191" s="8">
        <v>214</v>
      </c>
      <c r="E191" s="8">
        <v>225</v>
      </c>
      <c r="F191" s="4">
        <f t="shared" si="5"/>
        <v>5.1401869158878503E-2</v>
      </c>
      <c r="H191" s="11">
        <f t="shared" si="6"/>
        <v>225</v>
      </c>
    </row>
    <row r="192" spans="1:8">
      <c r="A192" s="3" t="s">
        <v>1</v>
      </c>
      <c r="B192" s="3" t="s">
        <v>27</v>
      </c>
      <c r="C192" s="3">
        <v>2116626</v>
      </c>
      <c r="D192" s="8">
        <v>301</v>
      </c>
      <c r="E192" s="8">
        <v>300</v>
      </c>
      <c r="F192" s="4">
        <f t="shared" si="5"/>
        <v>-3.3222591362126247E-3</v>
      </c>
      <c r="H192" s="11">
        <f t="shared" si="6"/>
        <v>300</v>
      </c>
    </row>
    <row r="193" spans="1:10">
      <c r="A193" s="3" t="s">
        <v>1</v>
      </c>
      <c r="B193" s="3" t="s">
        <v>27</v>
      </c>
      <c r="C193" s="3">
        <v>2116627</v>
      </c>
      <c r="D193" s="8">
        <v>319</v>
      </c>
      <c r="E193" s="8">
        <v>318</v>
      </c>
      <c r="F193" s="4">
        <f t="shared" si="5"/>
        <v>-3.134796238244514E-3</v>
      </c>
      <c r="H193" s="11">
        <f t="shared" si="6"/>
        <v>318</v>
      </c>
    </row>
    <row r="194" spans="1:10">
      <c r="A194" s="3" t="s">
        <v>1</v>
      </c>
      <c r="B194" s="3" t="s">
        <v>82</v>
      </c>
      <c r="C194" s="3">
        <v>2132001</v>
      </c>
      <c r="D194" s="8">
        <v>157</v>
      </c>
      <c r="E194" s="8">
        <v>162</v>
      </c>
      <c r="F194" s="4">
        <f t="shared" ref="F194:F257" si="7">(E194-D194)/D194</f>
        <v>3.1847133757961783E-2</v>
      </c>
      <c r="G194" s="11"/>
      <c r="H194" s="11">
        <f t="shared" si="6"/>
        <v>162</v>
      </c>
    </row>
    <row r="195" spans="1:10">
      <c r="A195" s="3" t="s">
        <v>1</v>
      </c>
      <c r="B195" s="3" t="s">
        <v>82</v>
      </c>
      <c r="C195" s="3">
        <v>2132002</v>
      </c>
      <c r="D195" s="8">
        <v>327</v>
      </c>
      <c r="E195" s="8">
        <v>389</v>
      </c>
      <c r="F195" s="4">
        <f t="shared" si="7"/>
        <v>0.18960244648318042</v>
      </c>
      <c r="H195" s="11">
        <f t="shared" ref="H195:H258" si="8">+E195</f>
        <v>389</v>
      </c>
    </row>
    <row r="196" spans="1:10">
      <c r="A196" s="3" t="s">
        <v>1</v>
      </c>
      <c r="B196" s="3" t="s">
        <v>82</v>
      </c>
      <c r="C196" s="3">
        <v>2132003</v>
      </c>
      <c r="D196" s="8">
        <v>94</v>
      </c>
      <c r="E196" s="8">
        <v>102</v>
      </c>
      <c r="F196" s="4">
        <f t="shared" si="7"/>
        <v>8.5106382978723402E-2</v>
      </c>
      <c r="H196" s="11">
        <f t="shared" si="8"/>
        <v>102</v>
      </c>
    </row>
    <row r="197" spans="1:10">
      <c r="A197" s="3" t="s">
        <v>1</v>
      </c>
      <c r="B197" s="3" t="s">
        <v>82</v>
      </c>
      <c r="C197" s="3">
        <v>2132004</v>
      </c>
      <c r="D197" s="8">
        <v>185</v>
      </c>
      <c r="E197" s="8">
        <v>206</v>
      </c>
      <c r="F197" s="4">
        <f t="shared" si="7"/>
        <v>0.11351351351351352</v>
      </c>
      <c r="H197" s="11">
        <f t="shared" si="8"/>
        <v>206</v>
      </c>
    </row>
    <row r="198" spans="1:10">
      <c r="A198" s="3" t="s">
        <v>1</v>
      </c>
      <c r="B198" s="3" t="s">
        <v>82</v>
      </c>
      <c r="C198" s="3">
        <v>2132005</v>
      </c>
      <c r="D198" s="8">
        <v>132</v>
      </c>
      <c r="E198" s="8">
        <v>138</v>
      </c>
      <c r="F198" s="4">
        <f t="shared" si="7"/>
        <v>4.5454545454545456E-2</v>
      </c>
      <c r="H198" s="11">
        <f t="shared" si="8"/>
        <v>138</v>
      </c>
    </row>
    <row r="199" spans="1:10">
      <c r="A199" s="3" t="s">
        <v>1</v>
      </c>
      <c r="B199" s="3" t="s">
        <v>82</v>
      </c>
      <c r="C199" s="3">
        <v>2132016</v>
      </c>
      <c r="D199" s="8">
        <v>208</v>
      </c>
      <c r="E199" s="8">
        <v>218</v>
      </c>
      <c r="F199" s="4">
        <f t="shared" si="7"/>
        <v>4.807692307692308E-2</v>
      </c>
      <c r="H199" s="11"/>
      <c r="J199" s="11">
        <f>+E199</f>
        <v>218</v>
      </c>
    </row>
    <row r="200" spans="1:10">
      <c r="A200" s="3" t="s">
        <v>1</v>
      </c>
      <c r="B200" s="3" t="s">
        <v>82</v>
      </c>
      <c r="C200" s="3">
        <v>2132017</v>
      </c>
      <c r="D200" s="8">
        <v>259</v>
      </c>
      <c r="E200" s="8">
        <v>256</v>
      </c>
      <c r="F200" s="4">
        <f t="shared" si="7"/>
        <v>-1.1583011583011582E-2</v>
      </c>
      <c r="H200" s="11"/>
      <c r="J200" s="11">
        <f t="shared" ref="J200:J213" si="9">+E200</f>
        <v>256</v>
      </c>
    </row>
    <row r="201" spans="1:10">
      <c r="A201" s="3" t="s">
        <v>1</v>
      </c>
      <c r="B201" s="3" t="s">
        <v>82</v>
      </c>
      <c r="C201" s="3">
        <v>2132018</v>
      </c>
      <c r="D201" s="8">
        <v>154</v>
      </c>
      <c r="E201" s="8">
        <v>158</v>
      </c>
      <c r="F201" s="4">
        <f t="shared" si="7"/>
        <v>2.5974025974025976E-2</v>
      </c>
      <c r="H201" s="11"/>
      <c r="J201" s="11">
        <f t="shared" si="9"/>
        <v>158</v>
      </c>
    </row>
    <row r="202" spans="1:10">
      <c r="A202" s="3" t="s">
        <v>1</v>
      </c>
      <c r="B202" s="3" t="s">
        <v>82</v>
      </c>
      <c r="C202" s="3">
        <v>2132019</v>
      </c>
      <c r="D202" s="8">
        <v>120</v>
      </c>
      <c r="E202" s="8">
        <v>120</v>
      </c>
      <c r="F202" s="4">
        <f t="shared" si="7"/>
        <v>0</v>
      </c>
      <c r="H202" s="11"/>
      <c r="J202" s="11">
        <f t="shared" si="9"/>
        <v>120</v>
      </c>
    </row>
    <row r="203" spans="1:10">
      <c r="A203" s="3" t="s">
        <v>1</v>
      </c>
      <c r="B203" s="3" t="s">
        <v>82</v>
      </c>
      <c r="C203" s="3">
        <v>2132020</v>
      </c>
      <c r="D203" s="8">
        <v>226</v>
      </c>
      <c r="E203" s="8">
        <v>225</v>
      </c>
      <c r="F203" s="4">
        <f t="shared" si="7"/>
        <v>-4.4247787610619468E-3</v>
      </c>
      <c r="H203" s="11"/>
      <c r="J203" s="11">
        <f t="shared" si="9"/>
        <v>225</v>
      </c>
    </row>
    <row r="204" spans="1:10">
      <c r="A204" s="3" t="s">
        <v>1</v>
      </c>
      <c r="B204" s="3" t="s">
        <v>82</v>
      </c>
      <c r="C204" s="3">
        <v>2132021</v>
      </c>
      <c r="D204" s="8">
        <v>91</v>
      </c>
      <c r="E204" s="8">
        <v>96</v>
      </c>
      <c r="F204" s="4">
        <f t="shared" si="7"/>
        <v>5.4945054945054944E-2</v>
      </c>
      <c r="H204" s="11"/>
      <c r="J204" s="11">
        <f t="shared" si="9"/>
        <v>96</v>
      </c>
    </row>
    <row r="205" spans="1:10">
      <c r="A205" s="3" t="s">
        <v>1</v>
      </c>
      <c r="B205" s="3" t="s">
        <v>82</v>
      </c>
      <c r="C205" s="3">
        <v>2132022</v>
      </c>
      <c r="D205" s="8">
        <v>171</v>
      </c>
      <c r="E205" s="8">
        <v>190</v>
      </c>
      <c r="F205" s="4">
        <f t="shared" si="7"/>
        <v>0.1111111111111111</v>
      </c>
      <c r="H205" s="11"/>
      <c r="J205" s="11">
        <f t="shared" si="9"/>
        <v>190</v>
      </c>
    </row>
    <row r="206" spans="1:10">
      <c r="A206" s="3" t="s">
        <v>1</v>
      </c>
      <c r="B206" s="3" t="s">
        <v>82</v>
      </c>
      <c r="C206" s="3">
        <v>2132023</v>
      </c>
      <c r="D206" s="8">
        <v>67</v>
      </c>
      <c r="E206" s="8">
        <v>70</v>
      </c>
      <c r="F206" s="4">
        <f t="shared" si="7"/>
        <v>4.4776119402985072E-2</v>
      </c>
      <c r="H206" s="11"/>
      <c r="J206" s="11">
        <f t="shared" si="9"/>
        <v>70</v>
      </c>
    </row>
    <row r="207" spans="1:10">
      <c r="A207" s="3" t="s">
        <v>1</v>
      </c>
      <c r="B207" s="3" t="s">
        <v>82</v>
      </c>
      <c r="C207" s="3">
        <v>2132024</v>
      </c>
      <c r="D207" s="8">
        <v>137</v>
      </c>
      <c r="E207" s="8">
        <v>135</v>
      </c>
      <c r="F207" s="4">
        <f t="shared" si="7"/>
        <v>-1.4598540145985401E-2</v>
      </c>
      <c r="H207" s="11"/>
      <c r="J207" s="11">
        <f t="shared" si="9"/>
        <v>135</v>
      </c>
    </row>
    <row r="208" spans="1:10">
      <c r="A208" s="3" t="s">
        <v>1</v>
      </c>
      <c r="B208" s="3" t="s">
        <v>82</v>
      </c>
      <c r="C208" s="3">
        <v>2132025</v>
      </c>
      <c r="D208" s="8">
        <v>151</v>
      </c>
      <c r="E208" s="8">
        <v>160</v>
      </c>
      <c r="F208" s="4">
        <f t="shared" si="7"/>
        <v>5.9602649006622516E-2</v>
      </c>
      <c r="H208" s="11"/>
      <c r="J208" s="11">
        <f t="shared" si="9"/>
        <v>160</v>
      </c>
    </row>
    <row r="209" spans="1:10">
      <c r="A209" s="3" t="s">
        <v>1</v>
      </c>
      <c r="B209" s="3" t="s">
        <v>82</v>
      </c>
      <c r="C209" s="3">
        <v>2132026</v>
      </c>
      <c r="D209" s="8">
        <v>223</v>
      </c>
      <c r="E209" s="8">
        <v>231</v>
      </c>
      <c r="F209" s="4">
        <f t="shared" si="7"/>
        <v>3.5874439461883408E-2</v>
      </c>
      <c r="H209" s="11"/>
      <c r="J209" s="11">
        <f t="shared" si="9"/>
        <v>231</v>
      </c>
    </row>
    <row r="210" spans="1:10">
      <c r="A210" s="3" t="s">
        <v>1</v>
      </c>
      <c r="B210" s="3" t="s">
        <v>82</v>
      </c>
      <c r="C210" s="3">
        <v>2132027</v>
      </c>
      <c r="D210" s="8">
        <v>136</v>
      </c>
      <c r="E210" s="8">
        <v>143</v>
      </c>
      <c r="F210" s="4">
        <f t="shared" si="7"/>
        <v>5.1470588235294115E-2</v>
      </c>
      <c r="H210" s="11"/>
      <c r="J210" s="11">
        <f t="shared" si="9"/>
        <v>143</v>
      </c>
    </row>
    <row r="211" spans="1:10">
      <c r="A211" s="3" t="s">
        <v>1</v>
      </c>
      <c r="B211" s="3" t="s">
        <v>82</v>
      </c>
      <c r="C211" s="3">
        <v>2132028</v>
      </c>
      <c r="D211" s="8">
        <v>237</v>
      </c>
      <c r="E211" s="8">
        <v>238</v>
      </c>
      <c r="F211" s="4">
        <f t="shared" si="7"/>
        <v>4.2194092827004216E-3</v>
      </c>
      <c r="H211" s="11"/>
      <c r="J211" s="11">
        <f t="shared" si="9"/>
        <v>238</v>
      </c>
    </row>
    <row r="212" spans="1:10">
      <c r="A212" s="3" t="s">
        <v>1</v>
      </c>
      <c r="B212" s="3" t="s">
        <v>82</v>
      </c>
      <c r="C212" s="3">
        <v>2132029</v>
      </c>
      <c r="D212" s="8">
        <v>233</v>
      </c>
      <c r="E212" s="8">
        <v>240</v>
      </c>
      <c r="F212" s="4">
        <f t="shared" si="7"/>
        <v>3.0042918454935622E-2</v>
      </c>
      <c r="H212" s="11"/>
      <c r="J212" s="11">
        <f t="shared" si="9"/>
        <v>240</v>
      </c>
    </row>
    <row r="213" spans="1:10">
      <c r="A213" s="3" t="s">
        <v>1</v>
      </c>
      <c r="B213" s="3" t="s">
        <v>82</v>
      </c>
      <c r="C213" s="3">
        <v>2132030</v>
      </c>
      <c r="D213" s="8">
        <v>220</v>
      </c>
      <c r="E213" s="8">
        <v>222</v>
      </c>
      <c r="F213" s="4">
        <f t="shared" si="7"/>
        <v>9.0909090909090905E-3</v>
      </c>
      <c r="H213" s="11"/>
      <c r="J213" s="11">
        <f t="shared" si="9"/>
        <v>222</v>
      </c>
    </row>
    <row r="214" spans="1:10">
      <c r="A214" s="3" t="s">
        <v>1</v>
      </c>
      <c r="B214" s="3" t="s">
        <v>82</v>
      </c>
      <c r="C214" s="3">
        <v>2132032</v>
      </c>
      <c r="D214" s="8">
        <v>179</v>
      </c>
      <c r="E214" s="8">
        <v>196</v>
      </c>
      <c r="F214" s="4">
        <f t="shared" si="7"/>
        <v>9.4972067039106142E-2</v>
      </c>
      <c r="H214" s="11">
        <f t="shared" si="8"/>
        <v>196</v>
      </c>
    </row>
    <row r="215" spans="1:10">
      <c r="A215" s="3" t="s">
        <v>1</v>
      </c>
      <c r="B215" s="3" t="s">
        <v>82</v>
      </c>
      <c r="C215" s="3">
        <v>2132033</v>
      </c>
      <c r="D215" s="8">
        <v>92</v>
      </c>
      <c r="E215" s="8">
        <v>98</v>
      </c>
      <c r="F215" s="4">
        <f t="shared" si="7"/>
        <v>6.5217391304347824E-2</v>
      </c>
      <c r="H215" s="11">
        <f t="shared" si="8"/>
        <v>98</v>
      </c>
    </row>
    <row r="216" spans="1:10">
      <c r="A216" s="3" t="s">
        <v>1</v>
      </c>
      <c r="B216" s="3" t="s">
        <v>82</v>
      </c>
      <c r="C216" s="3">
        <v>2132035</v>
      </c>
      <c r="D216" s="8">
        <v>296</v>
      </c>
      <c r="E216" s="8">
        <v>302</v>
      </c>
      <c r="F216" s="4">
        <f t="shared" si="7"/>
        <v>2.0270270270270271E-2</v>
      </c>
      <c r="H216" s="11"/>
      <c r="J216" s="11">
        <f>+E216</f>
        <v>302</v>
      </c>
    </row>
    <row r="217" spans="1:10">
      <c r="A217" s="3" t="s">
        <v>1</v>
      </c>
      <c r="B217" s="3" t="s">
        <v>82</v>
      </c>
      <c r="C217" s="3">
        <v>2132036</v>
      </c>
      <c r="D217" s="8">
        <v>168</v>
      </c>
      <c r="E217" s="8">
        <v>176</v>
      </c>
      <c r="F217" s="4">
        <f t="shared" si="7"/>
        <v>4.7619047619047616E-2</v>
      </c>
      <c r="H217" s="11"/>
      <c r="J217" s="11">
        <f>+E217</f>
        <v>176</v>
      </c>
    </row>
    <row r="218" spans="1:10">
      <c r="A218" s="3" t="s">
        <v>1</v>
      </c>
      <c r="B218" s="3" t="s">
        <v>82</v>
      </c>
      <c r="C218" s="3">
        <v>2132037</v>
      </c>
      <c r="D218" s="8">
        <v>250</v>
      </c>
      <c r="E218" s="8">
        <v>287</v>
      </c>
      <c r="F218" s="4">
        <f t="shared" si="7"/>
        <v>0.14799999999999999</v>
      </c>
      <c r="H218" s="11">
        <f t="shared" si="8"/>
        <v>287</v>
      </c>
    </row>
    <row r="219" spans="1:10">
      <c r="A219" s="3" t="s">
        <v>1</v>
      </c>
      <c r="B219" s="3" t="s">
        <v>82</v>
      </c>
      <c r="C219" s="3">
        <v>2132038</v>
      </c>
      <c r="D219" s="8">
        <v>16</v>
      </c>
      <c r="E219" s="8">
        <v>17</v>
      </c>
      <c r="F219" s="4">
        <f t="shared" si="7"/>
        <v>6.25E-2</v>
      </c>
      <c r="H219" s="11">
        <v>17</v>
      </c>
      <c r="J219" s="11"/>
    </row>
    <row r="220" spans="1:10">
      <c r="A220" s="3" t="s">
        <v>1</v>
      </c>
      <c r="B220" s="3" t="s">
        <v>72</v>
      </c>
      <c r="C220" s="3">
        <v>2131010</v>
      </c>
      <c r="D220" s="8">
        <v>234</v>
      </c>
      <c r="E220" s="8">
        <v>242</v>
      </c>
      <c r="F220" s="4">
        <f t="shared" si="7"/>
        <v>3.4188034188034191E-2</v>
      </c>
      <c r="H220" s="11"/>
      <c r="J220" s="11">
        <f t="shared" ref="J220:J222" si="10">+E220</f>
        <v>242</v>
      </c>
    </row>
    <row r="221" spans="1:10">
      <c r="A221" s="3" t="s">
        <v>1</v>
      </c>
      <c r="B221" s="3" t="s">
        <v>72</v>
      </c>
      <c r="C221" s="3">
        <v>2131027</v>
      </c>
      <c r="D221" s="8">
        <v>0</v>
      </c>
      <c r="E221" s="8">
        <v>0</v>
      </c>
      <c r="F221" s="4">
        <v>0</v>
      </c>
      <c r="H221" s="11"/>
      <c r="J221" s="11">
        <f t="shared" si="10"/>
        <v>0</v>
      </c>
    </row>
    <row r="222" spans="1:10">
      <c r="A222" s="3" t="s">
        <v>1</v>
      </c>
      <c r="B222" s="3" t="s">
        <v>72</v>
      </c>
      <c r="C222" s="3">
        <v>2131028</v>
      </c>
      <c r="D222" s="8">
        <v>135</v>
      </c>
      <c r="E222" s="8">
        <v>144</v>
      </c>
      <c r="F222" s="4">
        <f t="shared" si="7"/>
        <v>6.6666666666666666E-2</v>
      </c>
      <c r="H222" s="11"/>
      <c r="J222" s="11">
        <f t="shared" si="10"/>
        <v>144</v>
      </c>
    </row>
    <row r="223" spans="1:10">
      <c r="A223" s="3" t="s">
        <v>1</v>
      </c>
      <c r="B223" s="3" t="s">
        <v>22</v>
      </c>
      <c r="C223" s="3">
        <v>2115701</v>
      </c>
      <c r="D223" s="8">
        <v>0</v>
      </c>
      <c r="E223" s="8">
        <v>0</v>
      </c>
      <c r="F223" s="4">
        <v>0</v>
      </c>
      <c r="H223" s="11">
        <f t="shared" si="8"/>
        <v>0</v>
      </c>
    </row>
    <row r="224" spans="1:10">
      <c r="A224" s="3" t="s">
        <v>1</v>
      </c>
      <c r="B224" s="3" t="s">
        <v>49</v>
      </c>
      <c r="C224" s="3">
        <v>2126904</v>
      </c>
      <c r="D224" s="8">
        <v>260</v>
      </c>
      <c r="E224" s="8">
        <v>270</v>
      </c>
      <c r="F224" s="4">
        <f t="shared" si="7"/>
        <v>3.8461538461538464E-2</v>
      </c>
      <c r="H224" s="11">
        <f t="shared" si="8"/>
        <v>270</v>
      </c>
    </row>
    <row r="225" spans="1:8">
      <c r="A225" s="3" t="s">
        <v>1</v>
      </c>
      <c r="B225" s="3" t="s">
        <v>49</v>
      </c>
      <c r="C225" s="3">
        <v>2126905</v>
      </c>
      <c r="D225" s="8">
        <v>311</v>
      </c>
      <c r="E225" s="8">
        <v>323</v>
      </c>
      <c r="F225" s="4">
        <f t="shared" si="7"/>
        <v>3.8585209003215437E-2</v>
      </c>
      <c r="H225" s="11">
        <f t="shared" si="8"/>
        <v>323</v>
      </c>
    </row>
    <row r="226" spans="1:8">
      <c r="A226" s="3" t="s">
        <v>1</v>
      </c>
      <c r="B226" s="3" t="s">
        <v>49</v>
      </c>
      <c r="C226" s="3">
        <v>2126906</v>
      </c>
      <c r="D226" s="8">
        <v>386</v>
      </c>
      <c r="E226" s="8">
        <v>397</v>
      </c>
      <c r="F226" s="4">
        <f t="shared" si="7"/>
        <v>2.8497409326424871E-2</v>
      </c>
      <c r="H226" s="11">
        <f t="shared" si="8"/>
        <v>397</v>
      </c>
    </row>
    <row r="227" spans="1:8">
      <c r="A227" s="3" t="s">
        <v>1</v>
      </c>
      <c r="B227" s="3" t="s">
        <v>49</v>
      </c>
      <c r="C227" s="3">
        <v>2126907</v>
      </c>
      <c r="D227" s="8">
        <v>379</v>
      </c>
      <c r="E227" s="8">
        <v>377</v>
      </c>
      <c r="F227" s="4">
        <f t="shared" si="7"/>
        <v>-5.2770448548812663E-3</v>
      </c>
      <c r="H227" s="11">
        <f t="shared" si="8"/>
        <v>377</v>
      </c>
    </row>
    <row r="228" spans="1:8">
      <c r="A228" s="3" t="s">
        <v>1</v>
      </c>
      <c r="B228" s="3" t="s">
        <v>49</v>
      </c>
      <c r="C228" s="3">
        <v>2126908</v>
      </c>
      <c r="D228" s="8">
        <v>368</v>
      </c>
      <c r="E228" s="8">
        <v>392</v>
      </c>
      <c r="F228" s="4">
        <f t="shared" si="7"/>
        <v>6.5217391304347824E-2</v>
      </c>
      <c r="H228" s="11">
        <f t="shared" si="8"/>
        <v>392</v>
      </c>
    </row>
    <row r="229" spans="1:8">
      <c r="A229" s="3" t="s">
        <v>1</v>
      </c>
      <c r="B229" s="3" t="s">
        <v>49</v>
      </c>
      <c r="C229" s="3">
        <v>2126909</v>
      </c>
      <c r="D229" s="8">
        <v>216</v>
      </c>
      <c r="E229" s="8">
        <v>217</v>
      </c>
      <c r="F229" s="4">
        <f t="shared" si="7"/>
        <v>4.6296296296296294E-3</v>
      </c>
      <c r="H229" s="11">
        <f t="shared" si="8"/>
        <v>217</v>
      </c>
    </row>
    <row r="230" spans="1:8">
      <c r="A230" s="3" t="s">
        <v>1</v>
      </c>
      <c r="B230" s="3" t="s">
        <v>49</v>
      </c>
      <c r="C230" s="3">
        <v>2126910</v>
      </c>
      <c r="D230" s="8">
        <v>246</v>
      </c>
      <c r="E230" s="8">
        <v>263</v>
      </c>
      <c r="F230" s="4">
        <f t="shared" si="7"/>
        <v>6.910569105691057E-2</v>
      </c>
      <c r="H230" s="11">
        <f t="shared" si="8"/>
        <v>263</v>
      </c>
    </row>
    <row r="231" spans="1:8">
      <c r="A231" s="3" t="s">
        <v>1</v>
      </c>
      <c r="B231" s="3" t="s">
        <v>49</v>
      </c>
      <c r="C231" s="3">
        <v>2126911</v>
      </c>
      <c r="D231" s="8">
        <v>453</v>
      </c>
      <c r="E231" s="8">
        <v>458</v>
      </c>
      <c r="F231" s="4">
        <f t="shared" si="7"/>
        <v>1.1037527593818985E-2</v>
      </c>
      <c r="H231" s="11">
        <f t="shared" si="8"/>
        <v>458</v>
      </c>
    </row>
    <row r="232" spans="1:8">
      <c r="A232" s="3" t="s">
        <v>1</v>
      </c>
      <c r="B232" s="3" t="s">
        <v>49</v>
      </c>
      <c r="C232" s="3">
        <v>2126912</v>
      </c>
      <c r="D232" s="8">
        <v>306</v>
      </c>
      <c r="E232" s="8">
        <v>321</v>
      </c>
      <c r="F232" s="4">
        <f t="shared" si="7"/>
        <v>4.9019607843137254E-2</v>
      </c>
      <c r="H232" s="11">
        <f t="shared" si="8"/>
        <v>321</v>
      </c>
    </row>
    <row r="233" spans="1:8">
      <c r="A233" s="3" t="s">
        <v>1</v>
      </c>
      <c r="B233" s="3" t="s">
        <v>49</v>
      </c>
      <c r="C233" s="3">
        <v>2126922</v>
      </c>
      <c r="D233" s="8">
        <v>425</v>
      </c>
      <c r="E233" s="8">
        <v>448</v>
      </c>
      <c r="F233" s="4">
        <f t="shared" si="7"/>
        <v>5.4117647058823527E-2</v>
      </c>
      <c r="H233" s="11">
        <f t="shared" si="8"/>
        <v>448</v>
      </c>
    </row>
    <row r="234" spans="1:8">
      <c r="A234" s="3" t="s">
        <v>1</v>
      </c>
      <c r="B234" s="3" t="s">
        <v>85</v>
      </c>
      <c r="C234" s="3">
        <v>2132301</v>
      </c>
      <c r="D234" s="8">
        <v>298</v>
      </c>
      <c r="E234" s="8">
        <v>301</v>
      </c>
      <c r="F234" s="4">
        <f t="shared" si="7"/>
        <v>1.0067114093959731E-2</v>
      </c>
      <c r="H234" s="11">
        <f t="shared" si="8"/>
        <v>301</v>
      </c>
    </row>
    <row r="235" spans="1:8">
      <c r="A235" s="3" t="s">
        <v>1</v>
      </c>
      <c r="B235" s="3" t="s">
        <v>85</v>
      </c>
      <c r="C235" s="3">
        <v>2132302</v>
      </c>
      <c r="D235" s="8">
        <v>308</v>
      </c>
      <c r="E235" s="8">
        <v>307</v>
      </c>
      <c r="F235" s="4">
        <f t="shared" si="7"/>
        <v>-3.246753246753247E-3</v>
      </c>
      <c r="H235" s="11">
        <f t="shared" si="8"/>
        <v>307</v>
      </c>
    </row>
    <row r="236" spans="1:8">
      <c r="A236" s="3" t="s">
        <v>1</v>
      </c>
      <c r="B236" s="3" t="s">
        <v>85</v>
      </c>
      <c r="C236" s="3">
        <v>2132303</v>
      </c>
      <c r="D236" s="8">
        <v>166</v>
      </c>
      <c r="E236" s="8">
        <v>164</v>
      </c>
      <c r="F236" s="4">
        <f t="shared" si="7"/>
        <v>-1.2048192771084338E-2</v>
      </c>
      <c r="H236" s="11">
        <f t="shared" si="8"/>
        <v>164</v>
      </c>
    </row>
    <row r="237" spans="1:8">
      <c r="A237" s="3" t="s">
        <v>1</v>
      </c>
      <c r="B237" s="3" t="s">
        <v>85</v>
      </c>
      <c r="C237" s="3">
        <v>2132304</v>
      </c>
      <c r="D237" s="8">
        <v>199</v>
      </c>
      <c r="E237" s="8">
        <v>204</v>
      </c>
      <c r="F237" s="4">
        <f t="shared" si="7"/>
        <v>2.5125628140703519E-2</v>
      </c>
      <c r="H237" s="11">
        <f t="shared" si="8"/>
        <v>204</v>
      </c>
    </row>
    <row r="238" spans="1:8">
      <c r="A238" s="3" t="s">
        <v>1</v>
      </c>
      <c r="B238" s="3" t="s">
        <v>85</v>
      </c>
      <c r="C238" s="3">
        <v>2132305</v>
      </c>
      <c r="D238" s="8">
        <v>278</v>
      </c>
      <c r="E238" s="8">
        <v>284</v>
      </c>
      <c r="F238" s="4">
        <f t="shared" si="7"/>
        <v>2.1582733812949641E-2</v>
      </c>
      <c r="H238" s="11">
        <f t="shared" si="8"/>
        <v>284</v>
      </c>
    </row>
    <row r="239" spans="1:8">
      <c r="A239" s="3" t="s">
        <v>1</v>
      </c>
      <c r="B239" s="3" t="s">
        <v>85</v>
      </c>
      <c r="C239" s="3">
        <v>2132306</v>
      </c>
      <c r="D239" s="8">
        <v>278</v>
      </c>
      <c r="E239" s="8">
        <v>272</v>
      </c>
      <c r="F239" s="4">
        <f t="shared" si="7"/>
        <v>-2.1582733812949641E-2</v>
      </c>
      <c r="H239" s="11">
        <f t="shared" si="8"/>
        <v>272</v>
      </c>
    </row>
    <row r="240" spans="1:8">
      <c r="A240" s="3" t="s">
        <v>1</v>
      </c>
      <c r="B240" s="3" t="s">
        <v>85</v>
      </c>
      <c r="C240" s="3">
        <v>2132307</v>
      </c>
      <c r="D240" s="8">
        <v>311</v>
      </c>
      <c r="E240" s="8">
        <v>305</v>
      </c>
      <c r="F240" s="4">
        <f t="shared" si="7"/>
        <v>-1.9292604501607719E-2</v>
      </c>
      <c r="H240" s="11">
        <f t="shared" si="8"/>
        <v>305</v>
      </c>
    </row>
    <row r="241" spans="1:8">
      <c r="A241" s="3" t="s">
        <v>1</v>
      </c>
      <c r="B241" s="3" t="s">
        <v>85</v>
      </c>
      <c r="C241" s="3">
        <v>2132308</v>
      </c>
      <c r="D241" s="8">
        <v>314</v>
      </c>
      <c r="E241" s="8">
        <v>318</v>
      </c>
      <c r="F241" s="4">
        <f t="shared" si="7"/>
        <v>1.2738853503184714E-2</v>
      </c>
      <c r="H241" s="11">
        <f t="shared" si="8"/>
        <v>318</v>
      </c>
    </row>
    <row r="242" spans="1:8">
      <c r="A242" s="3" t="s">
        <v>1</v>
      </c>
      <c r="B242" s="3" t="s">
        <v>85</v>
      </c>
      <c r="C242" s="3">
        <v>2132309</v>
      </c>
      <c r="D242" s="8">
        <v>311</v>
      </c>
      <c r="E242" s="8">
        <v>312</v>
      </c>
      <c r="F242" s="4">
        <f t="shared" si="7"/>
        <v>3.2154340836012861E-3</v>
      </c>
      <c r="H242" s="11">
        <f t="shared" si="8"/>
        <v>312</v>
      </c>
    </row>
    <row r="243" spans="1:8">
      <c r="A243" s="3" t="s">
        <v>1</v>
      </c>
      <c r="B243" s="3" t="s">
        <v>85</v>
      </c>
      <c r="C243" s="3">
        <v>2132310</v>
      </c>
      <c r="D243" s="8">
        <v>309</v>
      </c>
      <c r="E243" s="8">
        <v>309</v>
      </c>
      <c r="F243" s="4">
        <f t="shared" si="7"/>
        <v>0</v>
      </c>
      <c r="H243" s="11">
        <f t="shared" si="8"/>
        <v>309</v>
      </c>
    </row>
    <row r="244" spans="1:8">
      <c r="A244" s="3" t="s">
        <v>1</v>
      </c>
      <c r="B244" s="3" t="s">
        <v>85</v>
      </c>
      <c r="C244" s="3">
        <v>2132311</v>
      </c>
      <c r="D244" s="8">
        <v>293</v>
      </c>
      <c r="E244" s="8">
        <v>301</v>
      </c>
      <c r="F244" s="4">
        <f t="shared" si="7"/>
        <v>2.7303754266211604E-2</v>
      </c>
      <c r="H244" s="11">
        <f t="shared" si="8"/>
        <v>301</v>
      </c>
    </row>
    <row r="245" spans="1:8">
      <c r="A245" s="3" t="s">
        <v>1</v>
      </c>
      <c r="B245" s="3" t="s">
        <v>85</v>
      </c>
      <c r="C245" s="3">
        <v>2132312</v>
      </c>
      <c r="D245" s="8">
        <v>0</v>
      </c>
      <c r="E245" s="8">
        <v>0</v>
      </c>
      <c r="F245" s="4">
        <v>0</v>
      </c>
      <c r="H245" s="11">
        <f t="shared" si="8"/>
        <v>0</v>
      </c>
    </row>
    <row r="246" spans="1:8">
      <c r="A246" s="3" t="s">
        <v>1</v>
      </c>
      <c r="B246" s="3" t="s">
        <v>85</v>
      </c>
      <c r="C246" s="3">
        <v>2132313</v>
      </c>
      <c r="D246" s="8">
        <v>300</v>
      </c>
      <c r="E246" s="8">
        <v>305</v>
      </c>
      <c r="F246" s="4">
        <f t="shared" si="7"/>
        <v>1.6666666666666666E-2</v>
      </c>
      <c r="H246" s="11">
        <f t="shared" si="8"/>
        <v>305</v>
      </c>
    </row>
    <row r="247" spans="1:8">
      <c r="A247" s="3" t="s">
        <v>1</v>
      </c>
      <c r="B247" s="3" t="s">
        <v>85</v>
      </c>
      <c r="C247" s="3">
        <v>2132314</v>
      </c>
      <c r="D247" s="8">
        <v>351</v>
      </c>
      <c r="E247" s="8">
        <v>354</v>
      </c>
      <c r="F247" s="4">
        <f t="shared" si="7"/>
        <v>8.5470085470085479E-3</v>
      </c>
      <c r="H247" s="11">
        <f t="shared" si="8"/>
        <v>354</v>
      </c>
    </row>
    <row r="248" spans="1:8">
      <c r="A248" s="3" t="s">
        <v>1</v>
      </c>
      <c r="B248" s="3" t="s">
        <v>85</v>
      </c>
      <c r="C248" s="3">
        <v>2132315</v>
      </c>
      <c r="D248" s="8">
        <v>138</v>
      </c>
      <c r="E248" s="8">
        <v>147</v>
      </c>
      <c r="F248" s="4">
        <f t="shared" si="7"/>
        <v>6.5217391304347824E-2</v>
      </c>
      <c r="H248" s="11">
        <f t="shared" si="8"/>
        <v>147</v>
      </c>
    </row>
    <row r="249" spans="1:8">
      <c r="A249" s="3" t="s">
        <v>1</v>
      </c>
      <c r="B249" s="3" t="s">
        <v>85</v>
      </c>
      <c r="C249" s="3">
        <v>2132316</v>
      </c>
      <c r="D249" s="8">
        <v>242</v>
      </c>
      <c r="E249" s="8">
        <v>244</v>
      </c>
      <c r="F249" s="4">
        <f t="shared" si="7"/>
        <v>8.2644628099173556E-3</v>
      </c>
      <c r="H249" s="11">
        <f t="shared" si="8"/>
        <v>244</v>
      </c>
    </row>
    <row r="250" spans="1:8">
      <c r="A250" s="3" t="s">
        <v>1</v>
      </c>
      <c r="B250" s="3" t="s">
        <v>85</v>
      </c>
      <c r="C250" s="3">
        <v>2132317</v>
      </c>
      <c r="D250" s="8">
        <v>274</v>
      </c>
      <c r="E250" s="8">
        <v>273</v>
      </c>
      <c r="F250" s="4">
        <f t="shared" si="7"/>
        <v>-3.6496350364963502E-3</v>
      </c>
      <c r="H250" s="11">
        <f t="shared" si="8"/>
        <v>273</v>
      </c>
    </row>
    <row r="251" spans="1:8">
      <c r="A251" s="3" t="s">
        <v>1</v>
      </c>
      <c r="B251" s="3" t="s">
        <v>85</v>
      </c>
      <c r="C251" s="3">
        <v>2132318</v>
      </c>
      <c r="D251" s="8">
        <v>334</v>
      </c>
      <c r="E251" s="8">
        <v>335</v>
      </c>
      <c r="F251" s="4">
        <f t="shared" si="7"/>
        <v>2.9940119760479044E-3</v>
      </c>
      <c r="H251" s="11">
        <f t="shared" si="8"/>
        <v>335</v>
      </c>
    </row>
    <row r="252" spans="1:8">
      <c r="A252" s="3" t="s">
        <v>1</v>
      </c>
      <c r="B252" s="3" t="s">
        <v>85</v>
      </c>
      <c r="C252" s="3">
        <v>2132319</v>
      </c>
      <c r="D252" s="8">
        <v>316</v>
      </c>
      <c r="E252" s="8">
        <v>321</v>
      </c>
      <c r="F252" s="4">
        <f t="shared" si="7"/>
        <v>1.5822784810126583E-2</v>
      </c>
      <c r="H252" s="11">
        <f t="shared" si="8"/>
        <v>321</v>
      </c>
    </row>
    <row r="253" spans="1:8">
      <c r="A253" s="3" t="s">
        <v>1</v>
      </c>
      <c r="B253" s="3" t="s">
        <v>85</v>
      </c>
      <c r="C253" s="3">
        <v>2132320</v>
      </c>
      <c r="D253" s="8">
        <v>236</v>
      </c>
      <c r="E253" s="8">
        <v>245</v>
      </c>
      <c r="F253" s="4">
        <f t="shared" si="7"/>
        <v>3.8135593220338986E-2</v>
      </c>
      <c r="H253" s="11">
        <f t="shared" si="8"/>
        <v>245</v>
      </c>
    </row>
    <row r="254" spans="1:8">
      <c r="A254" s="3" t="s">
        <v>1</v>
      </c>
      <c r="B254" s="3" t="s">
        <v>85</v>
      </c>
      <c r="C254" s="3">
        <v>2132321</v>
      </c>
      <c r="D254" s="8">
        <v>247</v>
      </c>
      <c r="E254" s="8">
        <v>250</v>
      </c>
      <c r="F254" s="4">
        <f t="shared" si="7"/>
        <v>1.2145748987854251E-2</v>
      </c>
      <c r="H254" s="11">
        <f t="shared" si="8"/>
        <v>250</v>
      </c>
    </row>
    <row r="255" spans="1:8">
      <c r="A255" s="3" t="s">
        <v>1</v>
      </c>
      <c r="B255" s="3" t="s">
        <v>85</v>
      </c>
      <c r="C255" s="3">
        <v>2132322</v>
      </c>
      <c r="D255" s="8">
        <v>284</v>
      </c>
      <c r="E255" s="8">
        <v>276</v>
      </c>
      <c r="F255" s="4">
        <f t="shared" si="7"/>
        <v>-2.8169014084507043E-2</v>
      </c>
      <c r="H255" s="11">
        <f t="shared" si="8"/>
        <v>276</v>
      </c>
    </row>
    <row r="256" spans="1:8">
      <c r="A256" s="3" t="s">
        <v>1</v>
      </c>
      <c r="B256" s="3" t="s">
        <v>85</v>
      </c>
      <c r="C256" s="3">
        <v>2132323</v>
      </c>
      <c r="D256" s="8">
        <v>253</v>
      </c>
      <c r="E256" s="8">
        <v>258</v>
      </c>
      <c r="F256" s="4">
        <f t="shared" si="7"/>
        <v>1.9762845849802372E-2</v>
      </c>
      <c r="H256" s="11">
        <f t="shared" si="8"/>
        <v>258</v>
      </c>
    </row>
    <row r="257" spans="1:8">
      <c r="A257" s="3" t="s">
        <v>1</v>
      </c>
      <c r="B257" s="3" t="s">
        <v>85</v>
      </c>
      <c r="C257" s="3">
        <v>2132324</v>
      </c>
      <c r="D257" s="8">
        <v>335</v>
      </c>
      <c r="E257" s="8">
        <v>341</v>
      </c>
      <c r="F257" s="4">
        <f t="shared" si="7"/>
        <v>1.7910447761194031E-2</v>
      </c>
      <c r="H257" s="11">
        <f t="shared" si="8"/>
        <v>341</v>
      </c>
    </row>
    <row r="258" spans="1:8">
      <c r="A258" s="3" t="s">
        <v>1</v>
      </c>
      <c r="B258" s="3" t="s">
        <v>85</v>
      </c>
      <c r="C258" s="3">
        <v>2132325</v>
      </c>
      <c r="D258" s="8">
        <v>265</v>
      </c>
      <c r="E258" s="8">
        <v>267</v>
      </c>
      <c r="F258" s="4">
        <f t="shared" ref="F258:F321" si="11">(E258-D258)/D258</f>
        <v>7.5471698113207548E-3</v>
      </c>
      <c r="H258" s="11">
        <f t="shared" si="8"/>
        <v>267</v>
      </c>
    </row>
    <row r="259" spans="1:8">
      <c r="A259" s="3" t="s">
        <v>1</v>
      </c>
      <c r="B259" s="3" t="s">
        <v>85</v>
      </c>
      <c r="C259" s="3">
        <v>2132326</v>
      </c>
      <c r="D259" s="8">
        <v>329</v>
      </c>
      <c r="E259" s="8">
        <v>336</v>
      </c>
      <c r="F259" s="4">
        <f t="shared" si="11"/>
        <v>2.1276595744680851E-2</v>
      </c>
      <c r="H259" s="11">
        <f t="shared" ref="H259:H322" si="12">+E259</f>
        <v>336</v>
      </c>
    </row>
    <row r="260" spans="1:8">
      <c r="A260" s="3" t="s">
        <v>1</v>
      </c>
      <c r="B260" s="3" t="s">
        <v>85</v>
      </c>
      <c r="C260" s="3">
        <v>2132327</v>
      </c>
      <c r="D260" s="8">
        <v>317</v>
      </c>
      <c r="E260" s="8">
        <v>313</v>
      </c>
      <c r="F260" s="4">
        <f t="shared" si="11"/>
        <v>-1.2618296529968454E-2</v>
      </c>
      <c r="H260" s="11">
        <f t="shared" si="12"/>
        <v>313</v>
      </c>
    </row>
    <row r="261" spans="1:8">
      <c r="A261" s="3" t="s">
        <v>1</v>
      </c>
      <c r="B261" s="3" t="s">
        <v>85</v>
      </c>
      <c r="C261" s="3">
        <v>2132328</v>
      </c>
      <c r="D261" s="8">
        <v>449</v>
      </c>
      <c r="E261" s="8">
        <v>456</v>
      </c>
      <c r="F261" s="4">
        <f t="shared" si="11"/>
        <v>1.5590200445434299E-2</v>
      </c>
      <c r="H261" s="11">
        <f t="shared" si="12"/>
        <v>456</v>
      </c>
    </row>
    <row r="262" spans="1:8">
      <c r="A262" s="3" t="s">
        <v>1</v>
      </c>
      <c r="B262" s="3" t="s">
        <v>85</v>
      </c>
      <c r="C262" s="3">
        <v>2132329</v>
      </c>
      <c r="D262" s="8">
        <v>327</v>
      </c>
      <c r="E262" s="8">
        <v>334</v>
      </c>
      <c r="F262" s="4">
        <f t="shared" si="11"/>
        <v>2.1406727828746176E-2</v>
      </c>
      <c r="H262" s="11">
        <f t="shared" si="12"/>
        <v>334</v>
      </c>
    </row>
    <row r="263" spans="1:8">
      <c r="A263" s="3" t="s">
        <v>1</v>
      </c>
      <c r="B263" s="3" t="s">
        <v>85</v>
      </c>
      <c r="C263" s="3">
        <v>2132330</v>
      </c>
      <c r="D263" s="8">
        <v>358</v>
      </c>
      <c r="E263" s="8">
        <v>359</v>
      </c>
      <c r="F263" s="4">
        <f t="shared" si="11"/>
        <v>2.7932960893854749E-3</v>
      </c>
      <c r="H263" s="11">
        <f t="shared" si="12"/>
        <v>359</v>
      </c>
    </row>
    <row r="264" spans="1:8">
      <c r="A264" s="3" t="s">
        <v>1</v>
      </c>
      <c r="B264" s="3" t="s">
        <v>85</v>
      </c>
      <c r="C264" s="3">
        <v>2132331</v>
      </c>
      <c r="D264" s="8">
        <v>369</v>
      </c>
      <c r="E264" s="8">
        <v>361</v>
      </c>
      <c r="F264" s="4">
        <f t="shared" si="11"/>
        <v>-2.1680216802168022E-2</v>
      </c>
      <c r="H264" s="11">
        <f t="shared" si="12"/>
        <v>361</v>
      </c>
    </row>
    <row r="265" spans="1:8">
      <c r="A265" s="3" t="s">
        <v>1</v>
      </c>
      <c r="B265" s="3" t="s">
        <v>85</v>
      </c>
      <c r="C265" s="3">
        <v>2132332</v>
      </c>
      <c r="D265" s="8">
        <v>271</v>
      </c>
      <c r="E265" s="8">
        <v>276</v>
      </c>
      <c r="F265" s="4">
        <f t="shared" si="11"/>
        <v>1.8450184501845018E-2</v>
      </c>
      <c r="H265" s="11">
        <f t="shared" si="12"/>
        <v>276</v>
      </c>
    </row>
    <row r="266" spans="1:8">
      <c r="A266" s="3" t="s">
        <v>1</v>
      </c>
      <c r="B266" s="3" t="s">
        <v>85</v>
      </c>
      <c r="C266" s="3">
        <v>2132333</v>
      </c>
      <c r="D266" s="8">
        <v>334</v>
      </c>
      <c r="E266" s="8">
        <v>357</v>
      </c>
      <c r="F266" s="4">
        <f t="shared" si="11"/>
        <v>6.8862275449101798E-2</v>
      </c>
      <c r="H266" s="11">
        <f t="shared" si="12"/>
        <v>357</v>
      </c>
    </row>
    <row r="267" spans="1:8">
      <c r="A267" s="3" t="s">
        <v>1</v>
      </c>
      <c r="B267" s="3" t="s">
        <v>85</v>
      </c>
      <c r="C267" s="3">
        <v>2132334</v>
      </c>
      <c r="D267" s="8">
        <v>242</v>
      </c>
      <c r="E267" s="8">
        <v>239</v>
      </c>
      <c r="F267" s="4">
        <f t="shared" si="11"/>
        <v>-1.2396694214876033E-2</v>
      </c>
      <c r="H267" s="11">
        <f t="shared" si="12"/>
        <v>239</v>
      </c>
    </row>
    <row r="268" spans="1:8">
      <c r="A268" s="3" t="s">
        <v>1</v>
      </c>
      <c r="B268" s="3" t="s">
        <v>85</v>
      </c>
      <c r="C268" s="3">
        <v>2132335</v>
      </c>
      <c r="D268" s="8">
        <v>169</v>
      </c>
      <c r="E268" s="8">
        <v>167</v>
      </c>
      <c r="F268" s="4">
        <f t="shared" si="11"/>
        <v>-1.1834319526627219E-2</v>
      </c>
      <c r="H268" s="11">
        <f t="shared" si="12"/>
        <v>167</v>
      </c>
    </row>
    <row r="269" spans="1:8">
      <c r="A269" s="3" t="s">
        <v>1</v>
      </c>
      <c r="B269" s="3" t="s">
        <v>85</v>
      </c>
      <c r="C269" s="3">
        <v>2132336</v>
      </c>
      <c r="D269" s="8">
        <v>171</v>
      </c>
      <c r="E269" s="8">
        <v>177</v>
      </c>
      <c r="F269" s="4">
        <f t="shared" si="11"/>
        <v>3.5087719298245612E-2</v>
      </c>
      <c r="H269" s="11">
        <f t="shared" si="12"/>
        <v>177</v>
      </c>
    </row>
    <row r="270" spans="1:8">
      <c r="A270" s="3" t="s">
        <v>1</v>
      </c>
      <c r="B270" s="3" t="s">
        <v>85</v>
      </c>
      <c r="C270" s="3">
        <v>2132337</v>
      </c>
      <c r="D270" s="8">
        <v>194</v>
      </c>
      <c r="E270" s="8">
        <v>199</v>
      </c>
      <c r="F270" s="4">
        <f t="shared" si="11"/>
        <v>2.5773195876288658E-2</v>
      </c>
      <c r="H270" s="11">
        <f t="shared" si="12"/>
        <v>199</v>
      </c>
    </row>
    <row r="271" spans="1:8">
      <c r="A271" s="3" t="s">
        <v>1</v>
      </c>
      <c r="B271" s="3" t="s">
        <v>86</v>
      </c>
      <c r="C271" s="3">
        <v>2132401</v>
      </c>
      <c r="D271" s="8">
        <v>180</v>
      </c>
      <c r="E271" s="8">
        <v>186</v>
      </c>
      <c r="F271" s="4">
        <f t="shared" si="11"/>
        <v>3.3333333333333333E-2</v>
      </c>
      <c r="H271" s="11">
        <f t="shared" si="12"/>
        <v>186</v>
      </c>
    </row>
    <row r="272" spans="1:8">
      <c r="A272" s="3" t="s">
        <v>1</v>
      </c>
      <c r="B272" s="3" t="s">
        <v>86</v>
      </c>
      <c r="C272" s="3">
        <v>2132402</v>
      </c>
      <c r="D272" s="8">
        <v>423</v>
      </c>
      <c r="E272" s="8">
        <v>438</v>
      </c>
      <c r="F272" s="4">
        <f t="shared" si="11"/>
        <v>3.5460992907801421E-2</v>
      </c>
      <c r="H272" s="11">
        <f t="shared" si="12"/>
        <v>438</v>
      </c>
    </row>
    <row r="273" spans="1:8">
      <c r="A273" s="3" t="s">
        <v>1</v>
      </c>
      <c r="B273" s="3" t="s">
        <v>86</v>
      </c>
      <c r="C273" s="3">
        <v>2132403</v>
      </c>
      <c r="D273" s="8">
        <v>287</v>
      </c>
      <c r="E273" s="8">
        <v>284</v>
      </c>
      <c r="F273" s="4">
        <f t="shared" si="11"/>
        <v>-1.0452961672473868E-2</v>
      </c>
      <c r="H273" s="11">
        <f t="shared" si="12"/>
        <v>284</v>
      </c>
    </row>
    <row r="274" spans="1:8">
      <c r="A274" s="3" t="s">
        <v>1</v>
      </c>
      <c r="B274" s="3" t="s">
        <v>86</v>
      </c>
      <c r="C274" s="3">
        <v>2132404</v>
      </c>
      <c r="D274" s="8">
        <v>481</v>
      </c>
      <c r="E274" s="8">
        <v>482</v>
      </c>
      <c r="F274" s="4">
        <f t="shared" si="11"/>
        <v>2.0790020790020791E-3</v>
      </c>
      <c r="H274" s="11">
        <f t="shared" si="12"/>
        <v>482</v>
      </c>
    </row>
    <row r="275" spans="1:8">
      <c r="A275" s="3" t="s">
        <v>1</v>
      </c>
      <c r="B275" s="3" t="s">
        <v>86</v>
      </c>
      <c r="C275" s="3">
        <v>2132405</v>
      </c>
      <c r="D275" s="8">
        <v>162</v>
      </c>
      <c r="E275" s="8">
        <v>171</v>
      </c>
      <c r="F275" s="4">
        <f t="shared" si="11"/>
        <v>5.5555555555555552E-2</v>
      </c>
      <c r="H275" s="11">
        <f t="shared" si="12"/>
        <v>171</v>
      </c>
    </row>
    <row r="276" spans="1:8">
      <c r="A276" s="3" t="s">
        <v>1</v>
      </c>
      <c r="B276" s="3" t="s">
        <v>86</v>
      </c>
      <c r="C276" s="3">
        <v>2132406</v>
      </c>
      <c r="D276" s="8">
        <v>399</v>
      </c>
      <c r="E276" s="8">
        <v>403</v>
      </c>
      <c r="F276" s="4">
        <f t="shared" si="11"/>
        <v>1.0025062656641603E-2</v>
      </c>
      <c r="H276" s="11">
        <f t="shared" si="12"/>
        <v>403</v>
      </c>
    </row>
    <row r="277" spans="1:8">
      <c r="A277" s="3" t="s">
        <v>1</v>
      </c>
      <c r="B277" s="3" t="s">
        <v>86</v>
      </c>
      <c r="C277" s="3">
        <v>2132407</v>
      </c>
      <c r="D277" s="8">
        <v>353</v>
      </c>
      <c r="E277" s="8">
        <v>359</v>
      </c>
      <c r="F277" s="4">
        <f t="shared" si="11"/>
        <v>1.69971671388102E-2</v>
      </c>
      <c r="H277" s="11">
        <f t="shared" si="12"/>
        <v>359</v>
      </c>
    </row>
    <row r="278" spans="1:8">
      <c r="A278" s="3" t="s">
        <v>1</v>
      </c>
      <c r="B278" s="3" t="s">
        <v>86</v>
      </c>
      <c r="C278" s="3">
        <v>2132408</v>
      </c>
      <c r="D278" s="8">
        <v>282</v>
      </c>
      <c r="E278" s="8">
        <v>280</v>
      </c>
      <c r="F278" s="4">
        <f t="shared" si="11"/>
        <v>-7.0921985815602835E-3</v>
      </c>
      <c r="H278" s="11">
        <f t="shared" si="12"/>
        <v>280</v>
      </c>
    </row>
    <row r="279" spans="1:8">
      <c r="A279" s="3" t="s">
        <v>1</v>
      </c>
      <c r="B279" s="3" t="s">
        <v>86</v>
      </c>
      <c r="C279" s="3">
        <v>2132409</v>
      </c>
      <c r="D279" s="8">
        <v>375</v>
      </c>
      <c r="E279" s="8">
        <v>371</v>
      </c>
      <c r="F279" s="4">
        <f t="shared" si="11"/>
        <v>-1.0666666666666666E-2</v>
      </c>
      <c r="H279" s="11">
        <f t="shared" si="12"/>
        <v>371</v>
      </c>
    </row>
    <row r="280" spans="1:8">
      <c r="A280" s="3" t="s">
        <v>1</v>
      </c>
      <c r="B280" s="3" t="s">
        <v>86</v>
      </c>
      <c r="C280" s="3">
        <v>2132410</v>
      </c>
      <c r="D280" s="8">
        <v>0</v>
      </c>
      <c r="E280" s="8">
        <v>0</v>
      </c>
      <c r="F280" s="4">
        <v>0</v>
      </c>
      <c r="H280" s="11">
        <f t="shared" si="12"/>
        <v>0</v>
      </c>
    </row>
    <row r="281" spans="1:8">
      <c r="A281" s="3" t="s">
        <v>1</v>
      </c>
      <c r="B281" s="3" t="s">
        <v>86</v>
      </c>
      <c r="C281" s="3">
        <v>2132411</v>
      </c>
      <c r="D281" s="8">
        <v>380</v>
      </c>
      <c r="E281" s="8">
        <v>387</v>
      </c>
      <c r="F281" s="4">
        <f t="shared" si="11"/>
        <v>1.8421052631578946E-2</v>
      </c>
      <c r="H281" s="11">
        <f t="shared" si="12"/>
        <v>387</v>
      </c>
    </row>
    <row r="282" spans="1:8">
      <c r="A282" s="3" t="s">
        <v>1</v>
      </c>
      <c r="B282" s="3" t="s">
        <v>86</v>
      </c>
      <c r="C282" s="3">
        <v>2132412</v>
      </c>
      <c r="D282" s="8">
        <v>214</v>
      </c>
      <c r="E282" s="8">
        <v>207</v>
      </c>
      <c r="F282" s="4">
        <f t="shared" si="11"/>
        <v>-3.2710280373831772E-2</v>
      </c>
      <c r="H282" s="11">
        <f t="shared" si="12"/>
        <v>207</v>
      </c>
    </row>
    <row r="283" spans="1:8">
      <c r="A283" s="3" t="s">
        <v>1</v>
      </c>
      <c r="B283" s="3" t="s">
        <v>86</v>
      </c>
      <c r="C283" s="3">
        <v>2132413</v>
      </c>
      <c r="D283" s="8">
        <v>177</v>
      </c>
      <c r="E283" s="8">
        <v>183</v>
      </c>
      <c r="F283" s="4">
        <f t="shared" si="11"/>
        <v>3.3898305084745763E-2</v>
      </c>
      <c r="H283" s="11">
        <f t="shared" si="12"/>
        <v>183</v>
      </c>
    </row>
    <row r="284" spans="1:8">
      <c r="A284" s="3" t="s">
        <v>1</v>
      </c>
      <c r="B284" s="3" t="s">
        <v>86</v>
      </c>
      <c r="C284" s="3">
        <v>2132414</v>
      </c>
      <c r="D284" s="8">
        <v>273</v>
      </c>
      <c r="E284" s="8">
        <v>275</v>
      </c>
      <c r="F284" s="4">
        <f t="shared" si="11"/>
        <v>7.326007326007326E-3</v>
      </c>
      <c r="H284" s="11">
        <f t="shared" si="12"/>
        <v>275</v>
      </c>
    </row>
    <row r="285" spans="1:8">
      <c r="A285" s="3" t="s">
        <v>1</v>
      </c>
      <c r="B285" s="3" t="s">
        <v>86</v>
      </c>
      <c r="C285" s="3">
        <v>2132415</v>
      </c>
      <c r="D285" s="8">
        <v>186</v>
      </c>
      <c r="E285" s="8">
        <v>185</v>
      </c>
      <c r="F285" s="4">
        <f t="shared" si="11"/>
        <v>-5.3763440860215058E-3</v>
      </c>
      <c r="H285" s="11">
        <f t="shared" si="12"/>
        <v>185</v>
      </c>
    </row>
    <row r="286" spans="1:8">
      <c r="A286" s="3" t="s">
        <v>1</v>
      </c>
      <c r="B286" s="3" t="s">
        <v>86</v>
      </c>
      <c r="C286" s="3">
        <v>2132416</v>
      </c>
      <c r="D286" s="8">
        <v>372</v>
      </c>
      <c r="E286" s="8">
        <v>376</v>
      </c>
      <c r="F286" s="4">
        <f t="shared" si="11"/>
        <v>1.0752688172043012E-2</v>
      </c>
      <c r="H286" s="11">
        <f t="shared" si="12"/>
        <v>376</v>
      </c>
    </row>
    <row r="287" spans="1:8">
      <c r="A287" s="3" t="s">
        <v>1</v>
      </c>
      <c r="B287" s="3" t="s">
        <v>86</v>
      </c>
      <c r="C287" s="3">
        <v>2132417</v>
      </c>
      <c r="D287" s="8">
        <v>355</v>
      </c>
      <c r="E287" s="8">
        <v>361</v>
      </c>
      <c r="F287" s="4">
        <f t="shared" si="11"/>
        <v>1.6901408450704224E-2</v>
      </c>
      <c r="H287" s="11">
        <f t="shared" si="12"/>
        <v>361</v>
      </c>
    </row>
    <row r="288" spans="1:8">
      <c r="A288" s="3" t="s">
        <v>1</v>
      </c>
      <c r="B288" s="3" t="s">
        <v>86</v>
      </c>
      <c r="C288" s="3">
        <v>2132418</v>
      </c>
      <c r="D288" s="8">
        <v>239</v>
      </c>
      <c r="E288" s="8">
        <v>237</v>
      </c>
      <c r="F288" s="4">
        <f t="shared" si="11"/>
        <v>-8.368200836820083E-3</v>
      </c>
      <c r="H288" s="11">
        <f t="shared" si="12"/>
        <v>237</v>
      </c>
    </row>
    <row r="289" spans="1:8">
      <c r="A289" s="3" t="s">
        <v>1</v>
      </c>
      <c r="B289" s="3" t="s">
        <v>86</v>
      </c>
      <c r="C289" s="3">
        <v>2132419</v>
      </c>
      <c r="D289" s="8">
        <v>411</v>
      </c>
      <c r="E289" s="8">
        <v>426</v>
      </c>
      <c r="F289" s="4">
        <f t="shared" si="11"/>
        <v>3.6496350364963501E-2</v>
      </c>
      <c r="H289" s="11">
        <f t="shared" si="12"/>
        <v>426</v>
      </c>
    </row>
    <row r="290" spans="1:8">
      <c r="A290" s="3" t="s">
        <v>1</v>
      </c>
      <c r="B290" s="3" t="s">
        <v>86</v>
      </c>
      <c r="C290" s="3">
        <v>2132420</v>
      </c>
      <c r="D290" s="8">
        <v>352</v>
      </c>
      <c r="E290" s="8">
        <v>358</v>
      </c>
      <c r="F290" s="4">
        <f t="shared" si="11"/>
        <v>1.7045454545454544E-2</v>
      </c>
      <c r="H290" s="11">
        <f t="shared" si="12"/>
        <v>358</v>
      </c>
    </row>
    <row r="291" spans="1:8">
      <c r="A291" s="3" t="s">
        <v>1</v>
      </c>
      <c r="B291" s="3" t="s">
        <v>86</v>
      </c>
      <c r="C291" s="3">
        <v>2132421</v>
      </c>
      <c r="D291" s="8">
        <v>427</v>
      </c>
      <c r="E291" s="8">
        <v>424</v>
      </c>
      <c r="F291" s="4">
        <f t="shared" si="11"/>
        <v>-7.0257611241217799E-3</v>
      </c>
      <c r="H291" s="11">
        <f t="shared" si="12"/>
        <v>424</v>
      </c>
    </row>
    <row r="292" spans="1:8">
      <c r="A292" s="3" t="s">
        <v>1</v>
      </c>
      <c r="B292" s="3" t="s">
        <v>86</v>
      </c>
      <c r="C292" s="3">
        <v>2132422</v>
      </c>
      <c r="D292" s="8">
        <v>206</v>
      </c>
      <c r="E292" s="8">
        <v>217</v>
      </c>
      <c r="F292" s="4">
        <f t="shared" si="11"/>
        <v>5.3398058252427182E-2</v>
      </c>
      <c r="H292" s="11">
        <f t="shared" si="12"/>
        <v>217</v>
      </c>
    </row>
    <row r="293" spans="1:8">
      <c r="A293" s="3" t="s">
        <v>1</v>
      </c>
      <c r="B293" s="3" t="s">
        <v>86</v>
      </c>
      <c r="C293" s="3">
        <v>2132423</v>
      </c>
      <c r="D293" s="8">
        <v>326</v>
      </c>
      <c r="E293" s="8">
        <v>324</v>
      </c>
      <c r="F293" s="4">
        <f t="shared" si="11"/>
        <v>-6.1349693251533744E-3</v>
      </c>
      <c r="H293" s="11">
        <f t="shared" si="12"/>
        <v>324</v>
      </c>
    </row>
    <row r="294" spans="1:8">
      <c r="A294" s="3" t="s">
        <v>1</v>
      </c>
      <c r="B294" s="3" t="s">
        <v>86</v>
      </c>
      <c r="C294" s="3">
        <v>2132424</v>
      </c>
      <c r="D294" s="8">
        <v>265</v>
      </c>
      <c r="E294" s="8">
        <v>270</v>
      </c>
      <c r="F294" s="4">
        <f t="shared" si="11"/>
        <v>1.8867924528301886E-2</v>
      </c>
      <c r="H294" s="11">
        <f t="shared" si="12"/>
        <v>270</v>
      </c>
    </row>
    <row r="295" spans="1:8">
      <c r="A295" s="3" t="s">
        <v>1</v>
      </c>
      <c r="B295" s="3" t="s">
        <v>86</v>
      </c>
      <c r="C295" s="3">
        <v>2132425</v>
      </c>
      <c r="D295" s="8">
        <v>338</v>
      </c>
      <c r="E295" s="8">
        <v>356</v>
      </c>
      <c r="F295" s="4">
        <f t="shared" si="11"/>
        <v>5.3254437869822487E-2</v>
      </c>
      <c r="H295" s="11">
        <f t="shared" si="12"/>
        <v>356</v>
      </c>
    </row>
    <row r="296" spans="1:8">
      <c r="A296" s="3" t="s">
        <v>1</v>
      </c>
      <c r="B296" s="3" t="s">
        <v>86</v>
      </c>
      <c r="C296" s="3">
        <v>2132426</v>
      </c>
      <c r="D296" s="8">
        <v>256</v>
      </c>
      <c r="E296" s="8">
        <v>267</v>
      </c>
      <c r="F296" s="4">
        <f t="shared" si="11"/>
        <v>4.296875E-2</v>
      </c>
      <c r="H296" s="11">
        <f t="shared" si="12"/>
        <v>267</v>
      </c>
    </row>
    <row r="297" spans="1:8">
      <c r="A297" s="3" t="s">
        <v>1</v>
      </c>
      <c r="B297" s="3" t="s">
        <v>86</v>
      </c>
      <c r="C297" s="3">
        <v>2132427</v>
      </c>
      <c r="D297" s="8">
        <v>318</v>
      </c>
      <c r="E297" s="8">
        <v>319</v>
      </c>
      <c r="F297" s="4">
        <f t="shared" si="11"/>
        <v>3.1446540880503146E-3</v>
      </c>
      <c r="H297" s="11">
        <f t="shared" si="12"/>
        <v>319</v>
      </c>
    </row>
    <row r="298" spans="1:8">
      <c r="A298" s="3" t="s">
        <v>1</v>
      </c>
      <c r="B298" s="3" t="s">
        <v>86</v>
      </c>
      <c r="C298" s="3">
        <v>2132428</v>
      </c>
      <c r="D298" s="8">
        <v>269</v>
      </c>
      <c r="E298" s="8">
        <v>276</v>
      </c>
      <c r="F298" s="4">
        <f t="shared" si="11"/>
        <v>2.6022304832713755E-2</v>
      </c>
      <c r="H298" s="11">
        <f t="shared" si="12"/>
        <v>276</v>
      </c>
    </row>
    <row r="299" spans="1:8">
      <c r="A299" s="3" t="s">
        <v>1</v>
      </c>
      <c r="B299" s="3" t="s">
        <v>86</v>
      </c>
      <c r="C299" s="3">
        <v>2132429</v>
      </c>
      <c r="D299" s="8">
        <v>208</v>
      </c>
      <c r="E299" s="8">
        <v>208</v>
      </c>
      <c r="F299" s="4">
        <f t="shared" si="11"/>
        <v>0</v>
      </c>
      <c r="H299" s="11">
        <f t="shared" si="12"/>
        <v>208</v>
      </c>
    </row>
    <row r="300" spans="1:8">
      <c r="A300" s="3" t="s">
        <v>1</v>
      </c>
      <c r="B300" s="3" t="s">
        <v>86</v>
      </c>
      <c r="C300" s="3">
        <v>2132430</v>
      </c>
      <c r="D300" s="8">
        <v>159</v>
      </c>
      <c r="E300" s="8">
        <v>167</v>
      </c>
      <c r="F300" s="4">
        <f t="shared" si="11"/>
        <v>5.0314465408805034E-2</v>
      </c>
      <c r="H300" s="11">
        <f t="shared" si="12"/>
        <v>167</v>
      </c>
    </row>
    <row r="301" spans="1:8">
      <c r="A301" s="3" t="s">
        <v>1</v>
      </c>
      <c r="B301" s="3" t="s">
        <v>86</v>
      </c>
      <c r="C301" s="3">
        <v>2132431</v>
      </c>
      <c r="D301" s="8">
        <v>359</v>
      </c>
      <c r="E301" s="8">
        <v>373</v>
      </c>
      <c r="F301" s="4">
        <f t="shared" si="11"/>
        <v>3.8997214484679667E-2</v>
      </c>
      <c r="H301" s="11">
        <f t="shared" si="12"/>
        <v>373</v>
      </c>
    </row>
    <row r="302" spans="1:8">
      <c r="A302" s="3" t="s">
        <v>1</v>
      </c>
      <c r="B302" s="3" t="s">
        <v>86</v>
      </c>
      <c r="C302" s="3">
        <v>2132432</v>
      </c>
      <c r="D302" s="8">
        <v>384</v>
      </c>
      <c r="E302" s="8">
        <v>414</v>
      </c>
      <c r="F302" s="4">
        <f t="shared" si="11"/>
        <v>7.8125E-2</v>
      </c>
      <c r="H302" s="11">
        <f t="shared" si="12"/>
        <v>414</v>
      </c>
    </row>
    <row r="303" spans="1:8">
      <c r="A303" s="3" t="s">
        <v>1</v>
      </c>
      <c r="B303" s="3" t="s">
        <v>86</v>
      </c>
      <c r="C303" s="3">
        <v>2132433</v>
      </c>
      <c r="D303" s="8">
        <v>275</v>
      </c>
      <c r="E303" s="8">
        <v>285</v>
      </c>
      <c r="F303" s="4">
        <f t="shared" si="11"/>
        <v>3.6363636363636362E-2</v>
      </c>
      <c r="H303" s="11">
        <f t="shared" si="12"/>
        <v>285</v>
      </c>
    </row>
    <row r="304" spans="1:8">
      <c r="A304" s="3" t="s">
        <v>1</v>
      </c>
      <c r="B304" s="3" t="s">
        <v>86</v>
      </c>
      <c r="C304" s="3">
        <v>2132434</v>
      </c>
      <c r="D304" s="8">
        <v>235</v>
      </c>
      <c r="E304" s="8">
        <v>248</v>
      </c>
      <c r="F304" s="4">
        <f t="shared" si="11"/>
        <v>5.5319148936170209E-2</v>
      </c>
      <c r="H304" s="11">
        <f t="shared" si="12"/>
        <v>248</v>
      </c>
    </row>
    <row r="305" spans="1:8">
      <c r="A305" s="3" t="s">
        <v>1</v>
      </c>
      <c r="B305" s="3" t="s">
        <v>86</v>
      </c>
      <c r="C305" s="3">
        <v>2132435</v>
      </c>
      <c r="D305" s="8">
        <v>448</v>
      </c>
      <c r="E305" s="8">
        <v>466</v>
      </c>
      <c r="F305" s="4">
        <f t="shared" si="11"/>
        <v>4.0178571428571432E-2</v>
      </c>
      <c r="H305" s="11">
        <f t="shared" si="12"/>
        <v>466</v>
      </c>
    </row>
    <row r="306" spans="1:8">
      <c r="A306" s="3" t="s">
        <v>1</v>
      </c>
      <c r="B306" s="3" t="s">
        <v>86</v>
      </c>
      <c r="C306" s="3">
        <v>2132436</v>
      </c>
      <c r="D306" s="8">
        <v>326</v>
      </c>
      <c r="E306" s="8">
        <v>338</v>
      </c>
      <c r="F306" s="4">
        <f t="shared" si="11"/>
        <v>3.6809815950920248E-2</v>
      </c>
      <c r="H306" s="11">
        <f t="shared" si="12"/>
        <v>338</v>
      </c>
    </row>
    <row r="307" spans="1:8">
      <c r="A307" s="3" t="s">
        <v>1</v>
      </c>
      <c r="B307" s="3" t="s">
        <v>86</v>
      </c>
      <c r="C307" s="3">
        <v>2132437</v>
      </c>
      <c r="D307" s="8">
        <v>267</v>
      </c>
      <c r="E307" s="8">
        <v>263</v>
      </c>
      <c r="F307" s="4">
        <f t="shared" si="11"/>
        <v>-1.4981273408239701E-2</v>
      </c>
      <c r="H307" s="11">
        <f t="shared" si="12"/>
        <v>263</v>
      </c>
    </row>
    <row r="308" spans="1:8">
      <c r="A308" s="3" t="s">
        <v>1</v>
      </c>
      <c r="B308" s="3" t="s">
        <v>86</v>
      </c>
      <c r="C308" s="3">
        <v>2132438</v>
      </c>
      <c r="D308" s="8">
        <v>342</v>
      </c>
      <c r="E308" s="8">
        <v>360</v>
      </c>
      <c r="F308" s="4">
        <f t="shared" si="11"/>
        <v>5.2631578947368418E-2</v>
      </c>
      <c r="H308" s="11">
        <f t="shared" si="12"/>
        <v>360</v>
      </c>
    </row>
    <row r="309" spans="1:8">
      <c r="A309" s="3" t="s">
        <v>1</v>
      </c>
      <c r="B309" s="3" t="s">
        <v>86</v>
      </c>
      <c r="C309" s="3">
        <v>2132439</v>
      </c>
      <c r="D309" s="8">
        <v>357</v>
      </c>
      <c r="E309" s="8">
        <v>372</v>
      </c>
      <c r="F309" s="4">
        <f t="shared" si="11"/>
        <v>4.2016806722689079E-2</v>
      </c>
      <c r="H309" s="11">
        <f t="shared" si="12"/>
        <v>372</v>
      </c>
    </row>
    <row r="310" spans="1:8">
      <c r="A310" s="3" t="s">
        <v>1</v>
      </c>
      <c r="B310" s="3" t="s">
        <v>86</v>
      </c>
      <c r="C310" s="3">
        <v>2132440</v>
      </c>
      <c r="D310" s="8">
        <v>340</v>
      </c>
      <c r="E310" s="8">
        <v>340</v>
      </c>
      <c r="F310" s="4">
        <f t="shared" si="11"/>
        <v>0</v>
      </c>
      <c r="H310" s="11">
        <f t="shared" si="12"/>
        <v>340</v>
      </c>
    </row>
    <row r="311" spans="1:8">
      <c r="A311" s="3" t="s">
        <v>1</v>
      </c>
      <c r="B311" s="3" t="s">
        <v>86</v>
      </c>
      <c r="C311" s="3">
        <v>2132441</v>
      </c>
      <c r="D311" s="8">
        <v>0</v>
      </c>
      <c r="E311" s="8">
        <v>0</v>
      </c>
      <c r="F311" s="4">
        <v>0</v>
      </c>
      <c r="H311" s="11">
        <f t="shared" si="12"/>
        <v>0</v>
      </c>
    </row>
    <row r="312" spans="1:8">
      <c r="A312" s="3" t="s">
        <v>1</v>
      </c>
      <c r="B312" s="3" t="s">
        <v>88</v>
      </c>
      <c r="C312" s="3">
        <v>2132601</v>
      </c>
      <c r="D312" s="8">
        <v>197</v>
      </c>
      <c r="E312" s="8">
        <v>198</v>
      </c>
      <c r="F312" s="4">
        <f t="shared" si="11"/>
        <v>5.076142131979695E-3</v>
      </c>
      <c r="H312" s="11">
        <f t="shared" si="12"/>
        <v>198</v>
      </c>
    </row>
    <row r="313" spans="1:8">
      <c r="A313" s="3" t="s">
        <v>1</v>
      </c>
      <c r="B313" s="3" t="s">
        <v>88</v>
      </c>
      <c r="C313" s="3">
        <v>2132608</v>
      </c>
      <c r="D313" s="8">
        <v>254</v>
      </c>
      <c r="E313" s="8">
        <v>253</v>
      </c>
      <c r="F313" s="4">
        <f t="shared" si="11"/>
        <v>-3.937007874015748E-3</v>
      </c>
      <c r="H313" s="11">
        <f t="shared" si="12"/>
        <v>253</v>
      </c>
    </row>
    <row r="314" spans="1:8">
      <c r="A314" s="3" t="s">
        <v>1</v>
      </c>
      <c r="B314" s="3" t="s">
        <v>88</v>
      </c>
      <c r="C314" s="3">
        <v>2132609</v>
      </c>
      <c r="D314" s="8">
        <v>372</v>
      </c>
      <c r="E314" s="8">
        <v>379</v>
      </c>
      <c r="F314" s="4">
        <f t="shared" si="11"/>
        <v>1.8817204301075269E-2</v>
      </c>
      <c r="H314" s="11">
        <f t="shared" si="12"/>
        <v>379</v>
      </c>
    </row>
    <row r="315" spans="1:8">
      <c r="A315" s="3" t="s">
        <v>1</v>
      </c>
      <c r="B315" s="3" t="s">
        <v>88</v>
      </c>
      <c r="C315" s="3">
        <v>2132610</v>
      </c>
      <c r="D315" s="8">
        <v>211</v>
      </c>
      <c r="E315" s="8">
        <v>219</v>
      </c>
      <c r="F315" s="4">
        <f t="shared" si="11"/>
        <v>3.7914691943127965E-2</v>
      </c>
      <c r="H315" s="11">
        <f t="shared" si="12"/>
        <v>219</v>
      </c>
    </row>
    <row r="316" spans="1:8">
      <c r="A316" s="3" t="s">
        <v>1</v>
      </c>
      <c r="B316" s="3" t="s">
        <v>88</v>
      </c>
      <c r="C316" s="3">
        <v>2132611</v>
      </c>
      <c r="D316" s="8">
        <v>407</v>
      </c>
      <c r="E316" s="8">
        <v>416</v>
      </c>
      <c r="F316" s="4">
        <f t="shared" si="11"/>
        <v>2.2113022113022112E-2</v>
      </c>
      <c r="H316" s="11">
        <f t="shared" si="12"/>
        <v>416</v>
      </c>
    </row>
    <row r="317" spans="1:8">
      <c r="A317" s="3" t="s">
        <v>1</v>
      </c>
      <c r="B317" s="3" t="s">
        <v>88</v>
      </c>
      <c r="C317" s="3">
        <v>2132612</v>
      </c>
      <c r="D317" s="8">
        <v>286</v>
      </c>
      <c r="E317" s="8">
        <v>305</v>
      </c>
      <c r="F317" s="4">
        <f t="shared" si="11"/>
        <v>6.6433566433566432E-2</v>
      </c>
      <c r="H317" s="11">
        <f t="shared" si="12"/>
        <v>305</v>
      </c>
    </row>
    <row r="318" spans="1:8">
      <c r="A318" s="3" t="s">
        <v>1</v>
      </c>
      <c r="B318" s="3" t="s">
        <v>88</v>
      </c>
      <c r="C318" s="3">
        <v>2132613</v>
      </c>
      <c r="D318" s="8">
        <v>339</v>
      </c>
      <c r="E318" s="8">
        <v>366</v>
      </c>
      <c r="F318" s="4">
        <f t="shared" si="11"/>
        <v>7.9646017699115043E-2</v>
      </c>
      <c r="H318" s="11">
        <f t="shared" si="12"/>
        <v>366</v>
      </c>
    </row>
    <row r="319" spans="1:8">
      <c r="A319" s="3" t="s">
        <v>1</v>
      </c>
      <c r="B319" s="3" t="s">
        <v>88</v>
      </c>
      <c r="C319" s="3">
        <v>2132614</v>
      </c>
      <c r="D319" s="8">
        <v>269</v>
      </c>
      <c r="E319" s="8">
        <v>275</v>
      </c>
      <c r="F319" s="4">
        <f t="shared" si="11"/>
        <v>2.2304832713754646E-2</v>
      </c>
      <c r="H319" s="11">
        <f t="shared" si="12"/>
        <v>275</v>
      </c>
    </row>
    <row r="320" spans="1:8">
      <c r="A320" s="3" t="s">
        <v>1</v>
      </c>
      <c r="B320" s="3" t="s">
        <v>88</v>
      </c>
      <c r="C320" s="3">
        <v>2132615</v>
      </c>
      <c r="D320" s="8">
        <v>344</v>
      </c>
      <c r="E320" s="8">
        <v>343</v>
      </c>
      <c r="F320" s="4">
        <f t="shared" si="11"/>
        <v>-2.9069767441860465E-3</v>
      </c>
      <c r="H320" s="11">
        <f t="shared" si="12"/>
        <v>343</v>
      </c>
    </row>
    <row r="321" spans="1:10">
      <c r="A321" s="3" t="s">
        <v>1</v>
      </c>
      <c r="B321" s="3" t="s">
        <v>88</v>
      </c>
      <c r="C321" s="3">
        <v>2132616</v>
      </c>
      <c r="D321" s="8">
        <v>329</v>
      </c>
      <c r="E321" s="8">
        <v>349</v>
      </c>
      <c r="F321" s="4">
        <f t="shared" si="11"/>
        <v>6.0790273556231005E-2</v>
      </c>
      <c r="H321" s="11">
        <f t="shared" si="12"/>
        <v>349</v>
      </c>
    </row>
    <row r="322" spans="1:10">
      <c r="A322" s="3" t="s">
        <v>1</v>
      </c>
      <c r="B322" s="3" t="s">
        <v>88</v>
      </c>
      <c r="C322" s="3">
        <v>2132617</v>
      </c>
      <c r="D322" s="8">
        <v>291</v>
      </c>
      <c r="E322" s="8">
        <v>294</v>
      </c>
      <c r="F322" s="4">
        <f t="shared" ref="F322:F369" si="13">(E322-D322)/D322</f>
        <v>1.0309278350515464E-2</v>
      </c>
      <c r="H322" s="11">
        <f t="shared" si="12"/>
        <v>294</v>
      </c>
    </row>
    <row r="323" spans="1:10">
      <c r="A323" s="3" t="s">
        <v>1</v>
      </c>
      <c r="B323" s="3" t="s">
        <v>88</v>
      </c>
      <c r="C323" s="3">
        <v>2132618</v>
      </c>
      <c r="D323" s="8">
        <v>319</v>
      </c>
      <c r="E323" s="8">
        <v>331</v>
      </c>
      <c r="F323" s="4">
        <f t="shared" si="13"/>
        <v>3.7617554858934171E-2</v>
      </c>
      <c r="H323" s="11">
        <f t="shared" ref="H323:H368" si="14">+E323</f>
        <v>331</v>
      </c>
    </row>
    <row r="324" spans="1:10">
      <c r="A324" s="3" t="s">
        <v>1</v>
      </c>
      <c r="B324" s="3" t="s">
        <v>88</v>
      </c>
      <c r="C324" s="3">
        <v>2132623</v>
      </c>
      <c r="D324" s="8">
        <v>169</v>
      </c>
      <c r="E324" s="8">
        <v>175</v>
      </c>
      <c r="F324" s="4">
        <f t="shared" si="13"/>
        <v>3.5502958579881658E-2</v>
      </c>
      <c r="H324" s="11">
        <f t="shared" si="14"/>
        <v>175</v>
      </c>
    </row>
    <row r="325" spans="1:10">
      <c r="A325" s="3" t="s">
        <v>1</v>
      </c>
      <c r="B325" s="3" t="s">
        <v>88</v>
      </c>
      <c r="C325" s="3">
        <v>2132624</v>
      </c>
      <c r="D325" s="8">
        <v>212</v>
      </c>
      <c r="E325" s="8">
        <v>215</v>
      </c>
      <c r="F325" s="4">
        <f t="shared" si="13"/>
        <v>1.4150943396226415E-2</v>
      </c>
      <c r="H325" s="11">
        <f t="shared" si="14"/>
        <v>215</v>
      </c>
    </row>
    <row r="326" spans="1:10">
      <c r="A326" s="3" t="s">
        <v>1</v>
      </c>
      <c r="B326" s="3" t="s">
        <v>88</v>
      </c>
      <c r="C326" s="3">
        <v>2132626</v>
      </c>
      <c r="D326" s="8">
        <v>362</v>
      </c>
      <c r="E326" s="8">
        <v>368</v>
      </c>
      <c r="F326" s="4">
        <f t="shared" si="13"/>
        <v>1.6574585635359115E-2</v>
      </c>
      <c r="H326" s="11">
        <f t="shared" si="14"/>
        <v>368</v>
      </c>
    </row>
    <row r="327" spans="1:10">
      <c r="A327" s="3" t="s">
        <v>1</v>
      </c>
      <c r="B327" s="3" t="s">
        <v>88</v>
      </c>
      <c r="C327" s="3">
        <v>2132627</v>
      </c>
      <c r="D327" s="8">
        <v>332</v>
      </c>
      <c r="E327" s="8">
        <v>337</v>
      </c>
      <c r="F327" s="4">
        <f t="shared" si="13"/>
        <v>1.5060240963855422E-2</v>
      </c>
      <c r="H327" s="11">
        <f t="shared" si="14"/>
        <v>337</v>
      </c>
    </row>
    <row r="328" spans="1:10">
      <c r="A328" s="3" t="s">
        <v>1</v>
      </c>
      <c r="B328" s="3" t="s">
        <v>88</v>
      </c>
      <c r="C328" s="3">
        <v>2132628</v>
      </c>
      <c r="D328" s="8">
        <v>263</v>
      </c>
      <c r="E328" s="8">
        <v>277</v>
      </c>
      <c r="F328" s="4">
        <f t="shared" si="13"/>
        <v>5.3231939163498096E-2</v>
      </c>
      <c r="H328" s="11">
        <f t="shared" si="14"/>
        <v>277</v>
      </c>
    </row>
    <row r="329" spans="1:10">
      <c r="A329" s="3" t="s">
        <v>1</v>
      </c>
      <c r="B329" s="3" t="s">
        <v>88</v>
      </c>
      <c r="C329" s="3">
        <v>2132629</v>
      </c>
      <c r="D329" s="8">
        <v>464</v>
      </c>
      <c r="E329" s="8">
        <v>468</v>
      </c>
      <c r="F329" s="4">
        <f t="shared" si="13"/>
        <v>8.6206896551724137E-3</v>
      </c>
      <c r="H329" s="11">
        <f t="shared" si="14"/>
        <v>468</v>
      </c>
    </row>
    <row r="330" spans="1:10">
      <c r="A330" s="3" t="s">
        <v>1</v>
      </c>
      <c r="B330" s="3" t="s">
        <v>88</v>
      </c>
      <c r="C330" s="3">
        <v>2132630</v>
      </c>
      <c r="D330" s="8">
        <v>297</v>
      </c>
      <c r="E330" s="8">
        <v>306</v>
      </c>
      <c r="F330" s="4">
        <f t="shared" si="13"/>
        <v>3.0303030303030304E-2</v>
      </c>
      <c r="H330" s="11">
        <f t="shared" si="14"/>
        <v>306</v>
      </c>
    </row>
    <row r="331" spans="1:10">
      <c r="A331" s="3" t="s">
        <v>1</v>
      </c>
      <c r="B331" s="3" t="s">
        <v>88</v>
      </c>
      <c r="C331" s="3">
        <v>2132631</v>
      </c>
      <c r="D331" s="8">
        <v>462</v>
      </c>
      <c r="E331" s="8">
        <v>471</v>
      </c>
      <c r="F331" s="4">
        <f t="shared" si="13"/>
        <v>1.948051948051948E-2</v>
      </c>
      <c r="H331" s="11">
        <f t="shared" si="14"/>
        <v>471</v>
      </c>
    </row>
    <row r="332" spans="1:10">
      <c r="A332" s="3" t="s">
        <v>1</v>
      </c>
      <c r="B332" s="3" t="s">
        <v>88</v>
      </c>
      <c r="C332" s="3">
        <v>2132632</v>
      </c>
      <c r="D332" s="8">
        <v>241</v>
      </c>
      <c r="E332" s="8">
        <v>244</v>
      </c>
      <c r="F332" s="4">
        <f t="shared" si="13"/>
        <v>1.2448132780082987E-2</v>
      </c>
      <c r="H332" s="11">
        <f t="shared" si="14"/>
        <v>244</v>
      </c>
    </row>
    <row r="333" spans="1:10">
      <c r="A333" s="3" t="s">
        <v>1</v>
      </c>
      <c r="B333" s="3" t="s">
        <v>88</v>
      </c>
      <c r="C333" s="3">
        <v>2132633</v>
      </c>
      <c r="D333" s="8">
        <v>156</v>
      </c>
      <c r="E333" s="8">
        <v>153</v>
      </c>
      <c r="F333" s="4">
        <f t="shared" si="13"/>
        <v>-1.9230769230769232E-2</v>
      </c>
      <c r="H333" s="11">
        <f t="shared" si="14"/>
        <v>153</v>
      </c>
    </row>
    <row r="334" spans="1:10">
      <c r="A334" s="3" t="s">
        <v>1</v>
      </c>
      <c r="B334" s="3" t="s">
        <v>88</v>
      </c>
      <c r="C334" s="3">
        <v>2132634</v>
      </c>
      <c r="D334" s="8">
        <v>71</v>
      </c>
      <c r="E334" s="8">
        <v>68</v>
      </c>
      <c r="F334" s="4">
        <f t="shared" si="13"/>
        <v>-4.2253521126760563E-2</v>
      </c>
      <c r="H334" s="11"/>
      <c r="J334" s="11">
        <f>+E334</f>
        <v>68</v>
      </c>
    </row>
    <row r="335" spans="1:10">
      <c r="A335" s="3" t="s">
        <v>1</v>
      </c>
      <c r="B335" s="3" t="s">
        <v>88</v>
      </c>
      <c r="C335" s="3">
        <v>2132640</v>
      </c>
      <c r="D335" s="8">
        <v>7</v>
      </c>
      <c r="E335" s="8">
        <v>7</v>
      </c>
      <c r="F335" s="4">
        <f t="shared" si="13"/>
        <v>0</v>
      </c>
      <c r="H335" s="11">
        <f t="shared" si="14"/>
        <v>7</v>
      </c>
    </row>
    <row r="336" spans="1:10">
      <c r="A336" s="3" t="s">
        <v>1</v>
      </c>
      <c r="B336" s="3" t="s">
        <v>88</v>
      </c>
      <c r="C336" s="3">
        <v>2132641</v>
      </c>
      <c r="D336" s="8">
        <v>38</v>
      </c>
      <c r="E336" s="8">
        <v>39</v>
      </c>
      <c r="F336" s="4">
        <f t="shared" si="13"/>
        <v>2.6315789473684209E-2</v>
      </c>
      <c r="H336" s="11">
        <f t="shared" si="14"/>
        <v>39</v>
      </c>
    </row>
    <row r="337" spans="1:8">
      <c r="A337" s="3" t="s">
        <v>1</v>
      </c>
      <c r="B337" s="3" t="s">
        <v>88</v>
      </c>
      <c r="C337" s="3">
        <v>2132642</v>
      </c>
      <c r="D337" s="8">
        <v>247</v>
      </c>
      <c r="E337" s="8">
        <v>263</v>
      </c>
      <c r="F337" s="4">
        <f t="shared" si="13"/>
        <v>6.4777327935222673E-2</v>
      </c>
      <c r="H337" s="11">
        <f t="shared" si="14"/>
        <v>263</v>
      </c>
    </row>
    <row r="338" spans="1:8">
      <c r="A338" s="3" t="s">
        <v>1</v>
      </c>
      <c r="B338" s="3" t="s">
        <v>88</v>
      </c>
      <c r="C338" s="3">
        <v>2132645</v>
      </c>
      <c r="D338" s="8">
        <v>0</v>
      </c>
      <c r="E338" s="8">
        <v>0</v>
      </c>
      <c r="F338" s="4">
        <v>0</v>
      </c>
      <c r="H338" s="11">
        <f t="shared" si="14"/>
        <v>0</v>
      </c>
    </row>
    <row r="339" spans="1:8">
      <c r="A339" s="3" t="s">
        <v>1</v>
      </c>
      <c r="B339" s="3" t="s">
        <v>88</v>
      </c>
      <c r="C339" s="3">
        <v>2132646</v>
      </c>
      <c r="D339" s="8">
        <v>189</v>
      </c>
      <c r="E339" s="8">
        <v>187</v>
      </c>
      <c r="F339" s="4">
        <f t="shared" si="13"/>
        <v>-1.0582010582010581E-2</v>
      </c>
      <c r="H339" s="11">
        <f t="shared" si="14"/>
        <v>187</v>
      </c>
    </row>
    <row r="340" spans="1:8">
      <c r="A340" s="3" t="s">
        <v>1</v>
      </c>
      <c r="B340" s="3" t="s">
        <v>88</v>
      </c>
      <c r="C340" s="3">
        <v>2132647</v>
      </c>
      <c r="D340" s="8">
        <v>193</v>
      </c>
      <c r="E340" s="8">
        <v>199</v>
      </c>
      <c r="F340" s="4">
        <f t="shared" si="13"/>
        <v>3.1088082901554404E-2</v>
      </c>
      <c r="H340" s="11">
        <f t="shared" si="14"/>
        <v>199</v>
      </c>
    </row>
    <row r="341" spans="1:8">
      <c r="A341" s="3" t="s">
        <v>1</v>
      </c>
      <c r="B341" s="3" t="s">
        <v>88</v>
      </c>
      <c r="C341" s="3">
        <v>2132648</v>
      </c>
      <c r="D341" s="8">
        <v>195</v>
      </c>
      <c r="E341" s="8">
        <v>205</v>
      </c>
      <c r="F341" s="4">
        <f t="shared" si="13"/>
        <v>5.128205128205128E-2</v>
      </c>
      <c r="H341" s="11">
        <f t="shared" si="14"/>
        <v>205</v>
      </c>
    </row>
    <row r="342" spans="1:8">
      <c r="A342" s="3" t="s">
        <v>1</v>
      </c>
      <c r="B342" s="3" t="s">
        <v>88</v>
      </c>
      <c r="C342" s="3">
        <v>2132649</v>
      </c>
      <c r="D342" s="8">
        <v>269</v>
      </c>
      <c r="E342" s="8">
        <v>271</v>
      </c>
      <c r="F342" s="4">
        <f t="shared" si="13"/>
        <v>7.4349442379182153E-3</v>
      </c>
      <c r="H342" s="11">
        <f t="shared" si="14"/>
        <v>271</v>
      </c>
    </row>
    <row r="343" spans="1:8">
      <c r="A343" s="3" t="s">
        <v>1</v>
      </c>
      <c r="B343" s="3" t="s">
        <v>88</v>
      </c>
      <c r="C343" s="3">
        <v>2132650</v>
      </c>
      <c r="D343" s="8">
        <v>114</v>
      </c>
      <c r="E343" s="8">
        <v>121</v>
      </c>
      <c r="F343" s="4">
        <f t="shared" si="13"/>
        <v>6.1403508771929821E-2</v>
      </c>
      <c r="H343" s="11">
        <f t="shared" si="14"/>
        <v>121</v>
      </c>
    </row>
    <row r="344" spans="1:8">
      <c r="A344" s="3" t="s">
        <v>1</v>
      </c>
      <c r="B344" s="3" t="s">
        <v>88</v>
      </c>
      <c r="C344" s="3">
        <v>2132651</v>
      </c>
      <c r="D344" s="8">
        <v>144</v>
      </c>
      <c r="E344" s="8">
        <v>146</v>
      </c>
      <c r="F344" s="4">
        <f t="shared" si="13"/>
        <v>1.3888888888888888E-2</v>
      </c>
      <c r="H344" s="11">
        <f t="shared" si="14"/>
        <v>146</v>
      </c>
    </row>
    <row r="345" spans="1:8">
      <c r="A345" s="3" t="s">
        <v>1</v>
      </c>
      <c r="B345" s="3" t="s">
        <v>88</v>
      </c>
      <c r="C345" s="3">
        <v>2132653</v>
      </c>
      <c r="D345" s="8">
        <v>169</v>
      </c>
      <c r="E345" s="8">
        <v>169</v>
      </c>
      <c r="F345" s="4">
        <f t="shared" si="13"/>
        <v>0</v>
      </c>
      <c r="H345" s="11">
        <f t="shared" si="14"/>
        <v>169</v>
      </c>
    </row>
    <row r="346" spans="1:8">
      <c r="A346" s="3" t="s">
        <v>1</v>
      </c>
      <c r="B346" s="3" t="s">
        <v>28</v>
      </c>
      <c r="C346" s="3">
        <v>2116701</v>
      </c>
      <c r="D346" s="8">
        <v>318</v>
      </c>
      <c r="E346" s="8">
        <v>321</v>
      </c>
      <c r="F346" s="4">
        <f t="shared" si="13"/>
        <v>9.433962264150943E-3</v>
      </c>
      <c r="H346" s="11">
        <f t="shared" si="14"/>
        <v>321</v>
      </c>
    </row>
    <row r="347" spans="1:8">
      <c r="A347" s="3" t="s">
        <v>1</v>
      </c>
      <c r="B347" s="3" t="s">
        <v>28</v>
      </c>
      <c r="C347" s="3">
        <v>2116702</v>
      </c>
      <c r="D347" s="8">
        <v>417</v>
      </c>
      <c r="E347" s="8">
        <v>418</v>
      </c>
      <c r="F347" s="4">
        <f t="shared" si="13"/>
        <v>2.3980815347721821E-3</v>
      </c>
      <c r="H347" s="11">
        <f t="shared" si="14"/>
        <v>418</v>
      </c>
    </row>
    <row r="348" spans="1:8">
      <c r="A348" s="3" t="s">
        <v>1</v>
      </c>
      <c r="B348" s="3" t="s">
        <v>28</v>
      </c>
      <c r="C348" s="3">
        <v>2116703</v>
      </c>
      <c r="D348" s="8">
        <v>317</v>
      </c>
      <c r="E348" s="8">
        <v>331</v>
      </c>
      <c r="F348" s="4">
        <f t="shared" si="13"/>
        <v>4.4164037854889593E-2</v>
      </c>
      <c r="H348" s="11">
        <f t="shared" si="14"/>
        <v>331</v>
      </c>
    </row>
    <row r="349" spans="1:8">
      <c r="A349" s="3" t="s">
        <v>1</v>
      </c>
      <c r="B349" s="3" t="s">
        <v>28</v>
      </c>
      <c r="C349" s="3">
        <v>2116704</v>
      </c>
      <c r="D349" s="8">
        <v>320</v>
      </c>
      <c r="E349" s="8">
        <v>323</v>
      </c>
      <c r="F349" s="4">
        <f t="shared" si="13"/>
        <v>9.3749999999999997E-3</v>
      </c>
      <c r="H349" s="11">
        <f t="shared" si="14"/>
        <v>323</v>
      </c>
    </row>
    <row r="350" spans="1:8">
      <c r="A350" s="3" t="s">
        <v>1</v>
      </c>
      <c r="B350" s="3" t="s">
        <v>28</v>
      </c>
      <c r="C350" s="3">
        <v>2116705</v>
      </c>
      <c r="D350" s="8">
        <v>323</v>
      </c>
      <c r="E350" s="8">
        <v>321</v>
      </c>
      <c r="F350" s="4">
        <f t="shared" si="13"/>
        <v>-6.1919504643962852E-3</v>
      </c>
      <c r="H350" s="11">
        <f t="shared" si="14"/>
        <v>321</v>
      </c>
    </row>
    <row r="351" spans="1:8">
      <c r="A351" s="3" t="s">
        <v>1</v>
      </c>
      <c r="B351" s="3" t="s">
        <v>28</v>
      </c>
      <c r="C351" s="3">
        <v>2116706</v>
      </c>
      <c r="D351" s="8">
        <v>405</v>
      </c>
      <c r="E351" s="8">
        <v>423</v>
      </c>
      <c r="F351" s="4">
        <f t="shared" si="13"/>
        <v>4.4444444444444446E-2</v>
      </c>
      <c r="H351" s="11">
        <f t="shared" si="14"/>
        <v>423</v>
      </c>
    </row>
    <row r="352" spans="1:8">
      <c r="A352" s="3" t="s">
        <v>1</v>
      </c>
      <c r="B352" s="3" t="s">
        <v>28</v>
      </c>
      <c r="C352" s="3">
        <v>2116707</v>
      </c>
      <c r="D352" s="8">
        <v>339</v>
      </c>
      <c r="E352" s="8">
        <v>341</v>
      </c>
      <c r="F352" s="4">
        <f t="shared" si="13"/>
        <v>5.8997050147492625E-3</v>
      </c>
      <c r="H352" s="11">
        <f t="shared" si="14"/>
        <v>341</v>
      </c>
    </row>
    <row r="353" spans="1:8">
      <c r="A353" s="3" t="s">
        <v>1</v>
      </c>
      <c r="B353" s="3" t="s">
        <v>28</v>
      </c>
      <c r="C353" s="3">
        <v>2116708</v>
      </c>
      <c r="D353" s="8">
        <v>366</v>
      </c>
      <c r="E353" s="8">
        <v>378</v>
      </c>
      <c r="F353" s="4">
        <f t="shared" si="13"/>
        <v>3.2786885245901641E-2</v>
      </c>
      <c r="H353" s="11">
        <f t="shared" si="14"/>
        <v>378</v>
      </c>
    </row>
    <row r="354" spans="1:8">
      <c r="A354" s="3" t="s">
        <v>1</v>
      </c>
      <c r="B354" s="3" t="s">
        <v>28</v>
      </c>
      <c r="C354" s="3">
        <v>2116709</v>
      </c>
      <c r="D354" s="8">
        <v>250</v>
      </c>
      <c r="E354" s="8">
        <v>248</v>
      </c>
      <c r="F354" s="4">
        <f t="shared" si="13"/>
        <v>-8.0000000000000002E-3</v>
      </c>
      <c r="H354" s="11">
        <f t="shared" si="14"/>
        <v>248</v>
      </c>
    </row>
    <row r="355" spans="1:8">
      <c r="A355" s="3" t="s">
        <v>1</v>
      </c>
      <c r="B355" s="3" t="s">
        <v>28</v>
      </c>
      <c r="C355" s="3">
        <v>2116710</v>
      </c>
      <c r="D355" s="8">
        <v>302</v>
      </c>
      <c r="E355" s="8">
        <v>314</v>
      </c>
      <c r="F355" s="4">
        <f t="shared" si="13"/>
        <v>3.9735099337748346E-2</v>
      </c>
      <c r="H355" s="11">
        <f t="shared" si="14"/>
        <v>314</v>
      </c>
    </row>
    <row r="356" spans="1:8">
      <c r="A356" s="3" t="s">
        <v>1</v>
      </c>
      <c r="B356" s="3" t="s">
        <v>28</v>
      </c>
      <c r="C356" s="3">
        <v>2116711</v>
      </c>
      <c r="D356" s="8">
        <v>165</v>
      </c>
      <c r="E356" s="8">
        <v>164</v>
      </c>
      <c r="F356" s="4">
        <f t="shared" si="13"/>
        <v>-6.0606060606060606E-3</v>
      </c>
      <c r="H356" s="11">
        <f t="shared" si="14"/>
        <v>164</v>
      </c>
    </row>
    <row r="357" spans="1:8">
      <c r="A357" s="3" t="s">
        <v>1</v>
      </c>
      <c r="B357" s="3" t="s">
        <v>28</v>
      </c>
      <c r="C357" s="3">
        <v>2116712</v>
      </c>
      <c r="D357" s="8">
        <v>294</v>
      </c>
      <c r="E357" s="8">
        <v>307</v>
      </c>
      <c r="F357" s="4">
        <f t="shared" si="13"/>
        <v>4.4217687074829932E-2</v>
      </c>
      <c r="H357" s="11">
        <f t="shared" si="14"/>
        <v>307</v>
      </c>
    </row>
    <row r="358" spans="1:8">
      <c r="A358" s="3" t="s">
        <v>1</v>
      </c>
      <c r="B358" s="3" t="s">
        <v>28</v>
      </c>
      <c r="C358" s="3">
        <v>2116713</v>
      </c>
      <c r="D358" s="8">
        <v>316</v>
      </c>
      <c r="E358" s="8">
        <v>312</v>
      </c>
      <c r="F358" s="4">
        <f t="shared" si="13"/>
        <v>-1.2658227848101266E-2</v>
      </c>
      <c r="H358" s="11">
        <f t="shared" si="14"/>
        <v>312</v>
      </c>
    </row>
    <row r="359" spans="1:8">
      <c r="A359" s="3" t="s">
        <v>1</v>
      </c>
      <c r="B359" s="3" t="s">
        <v>28</v>
      </c>
      <c r="C359" s="3">
        <v>2116714</v>
      </c>
      <c r="D359" s="8">
        <v>298</v>
      </c>
      <c r="E359" s="8">
        <v>304</v>
      </c>
      <c r="F359" s="4">
        <f t="shared" si="13"/>
        <v>2.0134228187919462E-2</v>
      </c>
      <c r="H359" s="11">
        <f t="shared" si="14"/>
        <v>304</v>
      </c>
    </row>
    <row r="360" spans="1:8">
      <c r="A360" s="3" t="s">
        <v>1</v>
      </c>
      <c r="B360" s="3" t="s">
        <v>28</v>
      </c>
      <c r="C360" s="3">
        <v>2116715</v>
      </c>
      <c r="D360" s="8">
        <v>368</v>
      </c>
      <c r="E360" s="8">
        <v>377</v>
      </c>
      <c r="F360" s="4">
        <f t="shared" si="13"/>
        <v>2.4456521739130436E-2</v>
      </c>
      <c r="H360" s="11">
        <f t="shared" si="14"/>
        <v>377</v>
      </c>
    </row>
    <row r="361" spans="1:8">
      <c r="A361" s="3" t="s">
        <v>1</v>
      </c>
      <c r="B361" s="3" t="s">
        <v>28</v>
      </c>
      <c r="C361" s="3">
        <v>2116716</v>
      </c>
      <c r="D361" s="8">
        <v>401</v>
      </c>
      <c r="E361" s="8">
        <v>395</v>
      </c>
      <c r="F361" s="4">
        <f t="shared" si="13"/>
        <v>-1.4962593516209476E-2</v>
      </c>
      <c r="H361" s="11">
        <f t="shared" si="14"/>
        <v>395</v>
      </c>
    </row>
    <row r="362" spans="1:8">
      <c r="A362" s="3" t="s">
        <v>1</v>
      </c>
      <c r="B362" s="3" t="s">
        <v>28</v>
      </c>
      <c r="C362" s="3">
        <v>2116717</v>
      </c>
      <c r="D362" s="8">
        <v>342</v>
      </c>
      <c r="E362" s="8">
        <v>343</v>
      </c>
      <c r="F362" s="4">
        <f t="shared" si="13"/>
        <v>2.9239766081871343E-3</v>
      </c>
      <c r="H362" s="11">
        <f t="shared" si="14"/>
        <v>343</v>
      </c>
    </row>
    <row r="363" spans="1:8">
      <c r="A363" s="3" t="s">
        <v>1</v>
      </c>
      <c r="B363" s="3" t="s">
        <v>28</v>
      </c>
      <c r="C363" s="3">
        <v>2116718</v>
      </c>
      <c r="D363" s="8">
        <v>246</v>
      </c>
      <c r="E363" s="8">
        <v>255</v>
      </c>
      <c r="F363" s="4">
        <f t="shared" si="13"/>
        <v>3.6585365853658534E-2</v>
      </c>
      <c r="H363" s="11">
        <f t="shared" si="14"/>
        <v>255</v>
      </c>
    </row>
    <row r="364" spans="1:8">
      <c r="A364" s="3" t="s">
        <v>1</v>
      </c>
      <c r="B364" s="3" t="s">
        <v>28</v>
      </c>
      <c r="C364" s="3">
        <v>2116719</v>
      </c>
      <c r="D364" s="8">
        <v>298</v>
      </c>
      <c r="E364" s="8">
        <v>293</v>
      </c>
      <c r="F364" s="4">
        <f t="shared" si="13"/>
        <v>-1.6778523489932886E-2</v>
      </c>
      <c r="H364" s="11">
        <f t="shared" si="14"/>
        <v>293</v>
      </c>
    </row>
    <row r="365" spans="1:8">
      <c r="A365" s="3" t="s">
        <v>1</v>
      </c>
      <c r="B365" s="3" t="s">
        <v>28</v>
      </c>
      <c r="C365" s="3">
        <v>2116720</v>
      </c>
      <c r="D365" s="8">
        <v>167</v>
      </c>
      <c r="E365" s="8">
        <v>174</v>
      </c>
      <c r="F365" s="4">
        <f t="shared" si="13"/>
        <v>4.1916167664670656E-2</v>
      </c>
      <c r="H365" s="11">
        <f t="shared" si="14"/>
        <v>174</v>
      </c>
    </row>
    <row r="366" spans="1:8">
      <c r="A366" s="3" t="s">
        <v>1</v>
      </c>
      <c r="B366" s="3" t="s">
        <v>28</v>
      </c>
      <c r="C366" s="3">
        <v>2116721</v>
      </c>
      <c r="D366" s="8">
        <v>187</v>
      </c>
      <c r="E366" s="8">
        <v>198</v>
      </c>
      <c r="F366" s="4">
        <f t="shared" si="13"/>
        <v>5.8823529411764705E-2</v>
      </c>
      <c r="H366" s="11">
        <f t="shared" si="14"/>
        <v>198</v>
      </c>
    </row>
    <row r="367" spans="1:8">
      <c r="A367" s="3" t="s">
        <v>1</v>
      </c>
      <c r="B367" s="3" t="s">
        <v>28</v>
      </c>
      <c r="C367" s="3">
        <v>2116722</v>
      </c>
      <c r="D367" s="8">
        <v>283</v>
      </c>
      <c r="E367" s="8">
        <v>309</v>
      </c>
      <c r="F367" s="4">
        <f t="shared" si="13"/>
        <v>9.187279151943463E-2</v>
      </c>
      <c r="H367" s="11">
        <f t="shared" si="14"/>
        <v>309</v>
      </c>
    </row>
    <row r="368" spans="1:8">
      <c r="A368" s="3" t="s">
        <v>1</v>
      </c>
      <c r="B368" s="3" t="s">
        <v>28</v>
      </c>
      <c r="C368" s="3">
        <v>2116723</v>
      </c>
      <c r="D368" s="8">
        <v>312</v>
      </c>
      <c r="E368" s="8">
        <v>309</v>
      </c>
      <c r="F368" s="4">
        <f t="shared" si="13"/>
        <v>-9.6153846153846159E-3</v>
      </c>
      <c r="H368" s="11">
        <f t="shared" si="14"/>
        <v>309</v>
      </c>
    </row>
    <row r="369" spans="1:10" s="5" customFormat="1">
      <c r="A369" s="5" t="s">
        <v>120</v>
      </c>
      <c r="D369" s="9">
        <f>SUM(D2:D368)</f>
        <v>97811</v>
      </c>
      <c r="E369" s="9">
        <f>SUM(E2:E368)</f>
        <v>100333</v>
      </c>
      <c r="F369" s="6">
        <f t="shared" si="13"/>
        <v>2.5784420975145945E-2</v>
      </c>
      <c r="H369" s="14">
        <f>SUM(H2:H368)</f>
        <v>89078</v>
      </c>
      <c r="I369" s="14">
        <f t="shared" ref="I369:J369" si="15">SUM(I2:I368)</f>
        <v>7621</v>
      </c>
      <c r="J369" s="14">
        <f t="shared" si="15"/>
        <v>3634</v>
      </c>
    </row>
    <row r="370" spans="1:10" s="29" customFormat="1">
      <c r="A370" s="32"/>
      <c r="B370" s="32"/>
      <c r="C370" s="32"/>
      <c r="D370" s="8"/>
      <c r="E370" s="8"/>
      <c r="F370" s="36"/>
    </row>
    <row r="371" spans="1:10" ht="18.5">
      <c r="A371" s="16" t="s">
        <v>132</v>
      </c>
      <c r="B371" s="3"/>
      <c r="C371" s="3"/>
      <c r="D371" s="8"/>
      <c r="E371" s="8"/>
      <c r="F371" s="4"/>
    </row>
    <row r="372" spans="1:10">
      <c r="A372" s="15" t="s">
        <v>139</v>
      </c>
      <c r="B372" s="3"/>
      <c r="C372" s="3"/>
      <c r="D372" s="8"/>
      <c r="E372" s="8"/>
      <c r="F372" s="4"/>
    </row>
    <row r="373" spans="1:10">
      <c r="A373" s="3" t="s">
        <v>0</v>
      </c>
      <c r="B373" s="3" t="s">
        <v>82</v>
      </c>
      <c r="C373" s="3">
        <v>2132007</v>
      </c>
      <c r="D373" s="8">
        <v>1</v>
      </c>
      <c r="E373" s="8">
        <v>1</v>
      </c>
      <c r="F373" s="4">
        <f t="shared" ref="F373:F430" si="16">(E373-D373)/D373</f>
        <v>0</v>
      </c>
      <c r="H373" s="11"/>
    </row>
    <row r="374" spans="1:10">
      <c r="A374" s="3" t="s">
        <v>0</v>
      </c>
      <c r="B374" s="3" t="s">
        <v>82</v>
      </c>
      <c r="C374" s="3">
        <v>2132008</v>
      </c>
      <c r="D374" s="8">
        <v>264</v>
      </c>
      <c r="E374" s="8">
        <v>271</v>
      </c>
      <c r="F374" s="4">
        <f t="shared" si="16"/>
        <v>2.6515151515151516E-2</v>
      </c>
      <c r="H374" s="11"/>
    </row>
    <row r="375" spans="1:10">
      <c r="A375" s="3" t="s">
        <v>0</v>
      </c>
      <c r="B375" s="3" t="s">
        <v>82</v>
      </c>
      <c r="C375" s="3">
        <v>2132009</v>
      </c>
      <c r="D375" s="8">
        <v>182</v>
      </c>
      <c r="E375" s="8">
        <v>182</v>
      </c>
      <c r="F375" s="4">
        <f t="shared" si="16"/>
        <v>0</v>
      </c>
      <c r="H375" s="11"/>
    </row>
    <row r="376" spans="1:10">
      <c r="A376" s="3" t="s">
        <v>0</v>
      </c>
      <c r="B376" s="3" t="s">
        <v>82</v>
      </c>
      <c r="C376" s="3">
        <v>2132031</v>
      </c>
      <c r="D376" s="8">
        <v>221</v>
      </c>
      <c r="E376" s="8">
        <v>231</v>
      </c>
      <c r="F376" s="4">
        <f t="shared" si="16"/>
        <v>4.5248868778280542E-2</v>
      </c>
      <c r="H376" s="11"/>
    </row>
    <row r="377" spans="1:10">
      <c r="A377" s="3" t="s">
        <v>0</v>
      </c>
      <c r="B377" s="3" t="s">
        <v>82</v>
      </c>
      <c r="C377" s="3">
        <v>2132034</v>
      </c>
      <c r="D377" s="8">
        <v>485</v>
      </c>
      <c r="E377" s="8">
        <v>555</v>
      </c>
      <c r="F377" s="4">
        <f t="shared" si="16"/>
        <v>0.14432989690721648</v>
      </c>
      <c r="H377" s="11"/>
    </row>
    <row r="378" spans="1:10">
      <c r="A378" s="3" t="s">
        <v>0</v>
      </c>
      <c r="B378" s="3" t="s">
        <v>82</v>
      </c>
      <c r="C378" s="3">
        <v>2132038</v>
      </c>
      <c r="D378" s="8">
        <v>236</v>
      </c>
      <c r="E378" s="8">
        <v>246</v>
      </c>
      <c r="F378" s="4">
        <f t="shared" si="16"/>
        <v>4.2372881355932202E-2</v>
      </c>
      <c r="G378" s="11">
        <f>SUM(E373:E377)</f>
        <v>1240</v>
      </c>
      <c r="H378" s="11"/>
    </row>
    <row r="379" spans="1:10">
      <c r="A379" s="3" t="s">
        <v>0</v>
      </c>
      <c r="B379" s="3" t="s">
        <v>84</v>
      </c>
      <c r="C379" s="3">
        <v>2132201</v>
      </c>
      <c r="D379" s="8">
        <v>297</v>
      </c>
      <c r="E379" s="8">
        <v>306</v>
      </c>
      <c r="F379" s="4">
        <f t="shared" si="16"/>
        <v>3.0303030303030304E-2</v>
      </c>
      <c r="G379" s="11">
        <f>SUM(E379:E430)</f>
        <v>11641</v>
      </c>
      <c r="H379" s="11"/>
    </row>
    <row r="380" spans="1:10">
      <c r="A380" s="3" t="s">
        <v>0</v>
      </c>
      <c r="B380" s="3" t="s">
        <v>84</v>
      </c>
      <c r="C380" s="3">
        <v>2132202</v>
      </c>
      <c r="D380" s="8">
        <v>272</v>
      </c>
      <c r="E380" s="8">
        <v>277</v>
      </c>
      <c r="F380" s="4">
        <f t="shared" si="16"/>
        <v>1.8382352941176471E-2</v>
      </c>
      <c r="G380" s="11">
        <f>SUM(E431:E463)</f>
        <v>7888</v>
      </c>
      <c r="H380" s="11"/>
    </row>
    <row r="381" spans="1:10">
      <c r="A381" s="3" t="s">
        <v>0</v>
      </c>
      <c r="B381" s="3" t="s">
        <v>84</v>
      </c>
      <c r="C381" s="3">
        <v>2132203</v>
      </c>
      <c r="D381" s="8">
        <v>210</v>
      </c>
      <c r="E381" s="8">
        <v>209</v>
      </c>
      <c r="F381" s="4">
        <f t="shared" si="16"/>
        <v>-4.7619047619047623E-3</v>
      </c>
      <c r="H381" s="11"/>
    </row>
    <row r="382" spans="1:10">
      <c r="A382" s="3" t="s">
        <v>0</v>
      </c>
      <c r="B382" s="3" t="s">
        <v>84</v>
      </c>
      <c r="C382" s="3">
        <v>2132204</v>
      </c>
      <c r="D382" s="8">
        <v>244</v>
      </c>
      <c r="E382" s="8">
        <v>242</v>
      </c>
      <c r="F382" s="4">
        <f t="shared" si="16"/>
        <v>-8.1967213114754103E-3</v>
      </c>
      <c r="H382" s="11"/>
    </row>
    <row r="383" spans="1:10">
      <c r="A383" s="3" t="s">
        <v>0</v>
      </c>
      <c r="B383" s="3" t="s">
        <v>84</v>
      </c>
      <c r="C383" s="3">
        <v>2132205</v>
      </c>
      <c r="D383" s="8">
        <v>153</v>
      </c>
      <c r="E383" s="8">
        <v>154</v>
      </c>
      <c r="F383" s="4">
        <f t="shared" si="16"/>
        <v>6.5359477124183009E-3</v>
      </c>
      <c r="H383" s="11"/>
    </row>
    <row r="384" spans="1:10">
      <c r="A384" s="3" t="s">
        <v>0</v>
      </c>
      <c r="B384" s="3" t="s">
        <v>84</v>
      </c>
      <c r="C384" s="3">
        <v>2132206</v>
      </c>
      <c r="D384" s="8">
        <v>212</v>
      </c>
      <c r="E384" s="8">
        <v>209</v>
      </c>
      <c r="F384" s="4">
        <f t="shared" si="16"/>
        <v>-1.4150943396226415E-2</v>
      </c>
      <c r="H384" s="11"/>
    </row>
    <row r="385" spans="1:8">
      <c r="A385" s="3" t="s">
        <v>0</v>
      </c>
      <c r="B385" s="3" t="s">
        <v>84</v>
      </c>
      <c r="C385" s="3">
        <v>2132207</v>
      </c>
      <c r="D385" s="8">
        <v>176</v>
      </c>
      <c r="E385" s="8">
        <v>170</v>
      </c>
      <c r="F385" s="4">
        <f t="shared" si="16"/>
        <v>-3.4090909090909088E-2</v>
      </c>
      <c r="H385" s="11"/>
    </row>
    <row r="386" spans="1:8">
      <c r="A386" s="3" t="s">
        <v>0</v>
      </c>
      <c r="B386" s="3" t="s">
        <v>84</v>
      </c>
      <c r="C386" s="3">
        <v>2132208</v>
      </c>
      <c r="D386" s="8">
        <v>232</v>
      </c>
      <c r="E386" s="8">
        <v>232</v>
      </c>
      <c r="F386" s="4">
        <f t="shared" si="16"/>
        <v>0</v>
      </c>
      <c r="H386" s="11"/>
    </row>
    <row r="387" spans="1:8">
      <c r="A387" s="3" t="s">
        <v>0</v>
      </c>
      <c r="B387" s="3" t="s">
        <v>84</v>
      </c>
      <c r="C387" s="3">
        <v>2132209</v>
      </c>
      <c r="D387" s="8">
        <v>153</v>
      </c>
      <c r="E387" s="8">
        <v>151</v>
      </c>
      <c r="F387" s="4">
        <f t="shared" si="16"/>
        <v>-1.3071895424836602E-2</v>
      </c>
      <c r="H387" s="11"/>
    </row>
    <row r="388" spans="1:8">
      <c r="A388" s="3" t="s">
        <v>0</v>
      </c>
      <c r="B388" s="3" t="s">
        <v>84</v>
      </c>
      <c r="C388" s="3">
        <v>2132210</v>
      </c>
      <c r="D388" s="8">
        <v>190</v>
      </c>
      <c r="E388" s="8">
        <v>198</v>
      </c>
      <c r="F388" s="4">
        <f t="shared" si="16"/>
        <v>4.2105263157894736E-2</v>
      </c>
      <c r="H388" s="11"/>
    </row>
    <row r="389" spans="1:8">
      <c r="A389" s="3" t="s">
        <v>0</v>
      </c>
      <c r="B389" s="3" t="s">
        <v>84</v>
      </c>
      <c r="C389" s="3">
        <v>2132211</v>
      </c>
      <c r="D389" s="8">
        <v>162</v>
      </c>
      <c r="E389" s="8">
        <v>170</v>
      </c>
      <c r="F389" s="4">
        <f t="shared" si="16"/>
        <v>4.9382716049382713E-2</v>
      </c>
      <c r="H389" s="11"/>
    </row>
    <row r="390" spans="1:8">
      <c r="A390" s="3" t="s">
        <v>0</v>
      </c>
      <c r="B390" s="3" t="s">
        <v>84</v>
      </c>
      <c r="C390" s="3">
        <v>2132212</v>
      </c>
      <c r="D390" s="8">
        <v>257</v>
      </c>
      <c r="E390" s="8">
        <v>259</v>
      </c>
      <c r="F390" s="4">
        <f t="shared" si="16"/>
        <v>7.7821011673151752E-3</v>
      </c>
      <c r="H390" s="11"/>
    </row>
    <row r="391" spans="1:8">
      <c r="A391" s="3" t="s">
        <v>0</v>
      </c>
      <c r="B391" s="3" t="s">
        <v>84</v>
      </c>
      <c r="C391" s="3">
        <v>2132213</v>
      </c>
      <c r="D391" s="8">
        <v>229</v>
      </c>
      <c r="E391" s="8">
        <v>240</v>
      </c>
      <c r="F391" s="4">
        <f t="shared" si="16"/>
        <v>4.8034934497816595E-2</v>
      </c>
      <c r="H391" s="11"/>
    </row>
    <row r="392" spans="1:8">
      <c r="A392" s="3" t="s">
        <v>0</v>
      </c>
      <c r="B392" s="3" t="s">
        <v>84</v>
      </c>
      <c r="C392" s="3">
        <v>2132214</v>
      </c>
      <c r="D392" s="8">
        <v>218</v>
      </c>
      <c r="E392" s="8">
        <v>238</v>
      </c>
      <c r="F392" s="4">
        <f t="shared" si="16"/>
        <v>9.1743119266055051E-2</v>
      </c>
      <c r="H392" s="11"/>
    </row>
    <row r="393" spans="1:8">
      <c r="A393" s="3" t="s">
        <v>0</v>
      </c>
      <c r="B393" s="3" t="s">
        <v>84</v>
      </c>
      <c r="C393" s="3">
        <v>2132215</v>
      </c>
      <c r="D393" s="8">
        <v>246</v>
      </c>
      <c r="E393" s="8">
        <v>268</v>
      </c>
      <c r="F393" s="4">
        <f t="shared" si="16"/>
        <v>8.943089430894309E-2</v>
      </c>
      <c r="H393" s="11"/>
    </row>
    <row r="394" spans="1:8">
      <c r="A394" s="3" t="s">
        <v>0</v>
      </c>
      <c r="B394" s="3" t="s">
        <v>84</v>
      </c>
      <c r="C394" s="3">
        <v>2132216</v>
      </c>
      <c r="D394" s="8">
        <v>166</v>
      </c>
      <c r="E394" s="8">
        <v>179</v>
      </c>
      <c r="F394" s="4">
        <f t="shared" si="16"/>
        <v>7.8313253012048195E-2</v>
      </c>
      <c r="H394" s="11"/>
    </row>
    <row r="395" spans="1:8">
      <c r="A395" s="3" t="s">
        <v>0</v>
      </c>
      <c r="B395" s="3" t="s">
        <v>84</v>
      </c>
      <c r="C395" s="3">
        <v>2132217</v>
      </c>
      <c r="D395" s="8">
        <v>161</v>
      </c>
      <c r="E395" s="8">
        <v>167</v>
      </c>
      <c r="F395" s="4">
        <f t="shared" si="16"/>
        <v>3.7267080745341616E-2</v>
      </c>
      <c r="H395" s="11"/>
    </row>
    <row r="396" spans="1:8">
      <c r="A396" s="3" t="s">
        <v>0</v>
      </c>
      <c r="B396" s="3" t="s">
        <v>84</v>
      </c>
      <c r="C396" s="3">
        <v>2132218</v>
      </c>
      <c r="D396" s="8">
        <v>226</v>
      </c>
      <c r="E396" s="8">
        <v>215</v>
      </c>
      <c r="F396" s="4">
        <f t="shared" si="16"/>
        <v>-4.8672566371681415E-2</v>
      </c>
      <c r="H396" s="11"/>
    </row>
    <row r="397" spans="1:8">
      <c r="A397" s="3" t="s">
        <v>0</v>
      </c>
      <c r="B397" s="3" t="s">
        <v>84</v>
      </c>
      <c r="C397" s="3">
        <v>2132219</v>
      </c>
      <c r="D397" s="8">
        <v>245</v>
      </c>
      <c r="E397" s="8">
        <v>250</v>
      </c>
      <c r="F397" s="4">
        <f t="shared" si="16"/>
        <v>2.0408163265306121E-2</v>
      </c>
      <c r="H397" s="11"/>
    </row>
    <row r="398" spans="1:8">
      <c r="A398" s="3" t="s">
        <v>0</v>
      </c>
      <c r="B398" s="3" t="s">
        <v>84</v>
      </c>
      <c r="C398" s="3">
        <v>2132220</v>
      </c>
      <c r="D398" s="8">
        <v>205</v>
      </c>
      <c r="E398" s="8">
        <v>204</v>
      </c>
      <c r="F398" s="4">
        <f t="shared" si="16"/>
        <v>-4.8780487804878049E-3</v>
      </c>
      <c r="H398" s="11"/>
    </row>
    <row r="399" spans="1:8">
      <c r="A399" s="3" t="s">
        <v>0</v>
      </c>
      <c r="B399" s="3" t="s">
        <v>84</v>
      </c>
      <c r="C399" s="3">
        <v>2132221</v>
      </c>
      <c r="D399" s="8">
        <v>315</v>
      </c>
      <c r="E399" s="8">
        <v>316</v>
      </c>
      <c r="F399" s="4">
        <f t="shared" si="16"/>
        <v>3.1746031746031746E-3</v>
      </c>
      <c r="H399" s="11"/>
    </row>
    <row r="400" spans="1:8">
      <c r="A400" s="3" t="s">
        <v>0</v>
      </c>
      <c r="B400" s="3" t="s">
        <v>84</v>
      </c>
      <c r="C400" s="3">
        <v>2132222</v>
      </c>
      <c r="D400" s="8">
        <v>185</v>
      </c>
      <c r="E400" s="8">
        <v>183</v>
      </c>
      <c r="F400" s="4">
        <f t="shared" si="16"/>
        <v>-1.0810810810810811E-2</v>
      </c>
      <c r="H400" s="11"/>
    </row>
    <row r="401" spans="1:8">
      <c r="A401" s="3" t="s">
        <v>0</v>
      </c>
      <c r="B401" s="3" t="s">
        <v>84</v>
      </c>
      <c r="C401" s="3">
        <v>2132223</v>
      </c>
      <c r="D401" s="8">
        <v>285</v>
      </c>
      <c r="E401" s="8">
        <v>288</v>
      </c>
      <c r="F401" s="4">
        <f t="shared" si="16"/>
        <v>1.0526315789473684E-2</v>
      </c>
      <c r="H401" s="11"/>
    </row>
    <row r="402" spans="1:8">
      <c r="A402" s="3" t="s">
        <v>0</v>
      </c>
      <c r="B402" s="3" t="s">
        <v>84</v>
      </c>
      <c r="C402" s="3">
        <v>2132224</v>
      </c>
      <c r="D402" s="8">
        <v>203</v>
      </c>
      <c r="E402" s="8">
        <v>210</v>
      </c>
      <c r="F402" s="4">
        <f t="shared" si="16"/>
        <v>3.4482758620689655E-2</v>
      </c>
      <c r="H402" s="11"/>
    </row>
    <row r="403" spans="1:8">
      <c r="A403" s="3" t="s">
        <v>0</v>
      </c>
      <c r="B403" s="3" t="s">
        <v>84</v>
      </c>
      <c r="C403" s="3">
        <v>2132225</v>
      </c>
      <c r="D403" s="8">
        <v>380</v>
      </c>
      <c r="E403" s="8">
        <v>388</v>
      </c>
      <c r="F403" s="4">
        <f t="shared" si="16"/>
        <v>2.1052631578947368E-2</v>
      </c>
      <c r="H403" s="11"/>
    </row>
    <row r="404" spans="1:8">
      <c r="A404" s="3" t="s">
        <v>0</v>
      </c>
      <c r="B404" s="3" t="s">
        <v>84</v>
      </c>
      <c r="C404" s="3">
        <v>2132226</v>
      </c>
      <c r="D404" s="8">
        <v>121</v>
      </c>
      <c r="E404" s="8">
        <v>122</v>
      </c>
      <c r="F404" s="4">
        <f t="shared" si="16"/>
        <v>8.2644628099173556E-3</v>
      </c>
      <c r="H404" s="11"/>
    </row>
    <row r="405" spans="1:8">
      <c r="A405" s="3" t="s">
        <v>0</v>
      </c>
      <c r="B405" s="3" t="s">
        <v>84</v>
      </c>
      <c r="C405" s="3">
        <v>2132227</v>
      </c>
      <c r="D405" s="8">
        <v>273</v>
      </c>
      <c r="E405" s="8">
        <v>273</v>
      </c>
      <c r="F405" s="4">
        <f t="shared" si="16"/>
        <v>0</v>
      </c>
      <c r="H405" s="11"/>
    </row>
    <row r="406" spans="1:8">
      <c r="A406" s="3" t="s">
        <v>0</v>
      </c>
      <c r="B406" s="3" t="s">
        <v>84</v>
      </c>
      <c r="C406" s="3">
        <v>2132228</v>
      </c>
      <c r="D406" s="8">
        <v>229</v>
      </c>
      <c r="E406" s="8">
        <v>230</v>
      </c>
      <c r="F406" s="4">
        <f t="shared" si="16"/>
        <v>4.3668122270742356E-3</v>
      </c>
      <c r="H406" s="11"/>
    </row>
    <row r="407" spans="1:8">
      <c r="A407" s="3" t="s">
        <v>0</v>
      </c>
      <c r="B407" s="3" t="s">
        <v>84</v>
      </c>
      <c r="C407" s="3">
        <v>2132229</v>
      </c>
      <c r="D407" s="8">
        <v>277</v>
      </c>
      <c r="E407" s="8">
        <v>281</v>
      </c>
      <c r="F407" s="4">
        <f t="shared" si="16"/>
        <v>1.444043321299639E-2</v>
      </c>
      <c r="H407" s="11"/>
    </row>
    <row r="408" spans="1:8">
      <c r="A408" s="3" t="s">
        <v>0</v>
      </c>
      <c r="B408" s="3" t="s">
        <v>84</v>
      </c>
      <c r="C408" s="3">
        <v>2132230</v>
      </c>
      <c r="D408" s="8">
        <v>266</v>
      </c>
      <c r="E408" s="8">
        <v>268</v>
      </c>
      <c r="F408" s="4">
        <f t="shared" si="16"/>
        <v>7.5187969924812026E-3</v>
      </c>
      <c r="H408" s="11"/>
    </row>
    <row r="409" spans="1:8">
      <c r="A409" s="3" t="s">
        <v>0</v>
      </c>
      <c r="B409" s="3" t="s">
        <v>84</v>
      </c>
      <c r="C409" s="3">
        <v>2132231</v>
      </c>
      <c r="D409" s="8">
        <v>262</v>
      </c>
      <c r="E409" s="8">
        <v>258</v>
      </c>
      <c r="F409" s="4">
        <f t="shared" si="16"/>
        <v>-1.5267175572519083E-2</v>
      </c>
      <c r="H409" s="11"/>
    </row>
    <row r="410" spans="1:8">
      <c r="A410" s="3" t="s">
        <v>0</v>
      </c>
      <c r="B410" s="3" t="s">
        <v>84</v>
      </c>
      <c r="C410" s="3">
        <v>2132232</v>
      </c>
      <c r="D410" s="8">
        <v>331</v>
      </c>
      <c r="E410" s="8">
        <v>336</v>
      </c>
      <c r="F410" s="4">
        <f t="shared" si="16"/>
        <v>1.5105740181268883E-2</v>
      </c>
      <c r="H410" s="11"/>
    </row>
    <row r="411" spans="1:8">
      <c r="A411" s="3" t="s">
        <v>0</v>
      </c>
      <c r="B411" s="3" t="s">
        <v>84</v>
      </c>
      <c r="C411" s="3">
        <v>2132233</v>
      </c>
      <c r="D411" s="8">
        <v>394</v>
      </c>
      <c r="E411" s="8">
        <v>419</v>
      </c>
      <c r="F411" s="4">
        <f t="shared" si="16"/>
        <v>6.3451776649746189E-2</v>
      </c>
      <c r="H411" s="11"/>
    </row>
    <row r="412" spans="1:8">
      <c r="A412" s="3" t="s">
        <v>0</v>
      </c>
      <c r="B412" s="3" t="s">
        <v>84</v>
      </c>
      <c r="C412" s="3">
        <v>2132234</v>
      </c>
      <c r="D412" s="8">
        <v>242</v>
      </c>
      <c r="E412" s="8">
        <v>240</v>
      </c>
      <c r="F412" s="4">
        <f t="shared" si="16"/>
        <v>-8.2644628099173556E-3</v>
      </c>
      <c r="H412" s="11"/>
    </row>
    <row r="413" spans="1:8">
      <c r="A413" s="3" t="s">
        <v>0</v>
      </c>
      <c r="B413" s="3" t="s">
        <v>84</v>
      </c>
      <c r="C413" s="3">
        <v>2132235</v>
      </c>
      <c r="D413" s="8">
        <v>175</v>
      </c>
      <c r="E413" s="8">
        <v>175</v>
      </c>
      <c r="F413" s="4">
        <f t="shared" si="16"/>
        <v>0</v>
      </c>
      <c r="H413" s="11"/>
    </row>
    <row r="414" spans="1:8">
      <c r="A414" s="3" t="s">
        <v>0</v>
      </c>
      <c r="B414" s="3" t="s">
        <v>84</v>
      </c>
      <c r="C414" s="3">
        <v>2132236</v>
      </c>
      <c r="D414" s="8">
        <v>180</v>
      </c>
      <c r="E414" s="8">
        <v>187</v>
      </c>
      <c r="F414" s="4">
        <f t="shared" si="16"/>
        <v>3.888888888888889E-2</v>
      </c>
      <c r="H414" s="11"/>
    </row>
    <row r="415" spans="1:8">
      <c r="A415" s="3" t="s">
        <v>0</v>
      </c>
      <c r="B415" s="3" t="s">
        <v>84</v>
      </c>
      <c r="C415" s="3">
        <v>2132237</v>
      </c>
      <c r="D415" s="8">
        <v>153</v>
      </c>
      <c r="E415" s="8">
        <v>162</v>
      </c>
      <c r="F415" s="4">
        <f t="shared" si="16"/>
        <v>5.8823529411764705E-2</v>
      </c>
      <c r="H415" s="11"/>
    </row>
    <row r="416" spans="1:8">
      <c r="A416" s="3" t="s">
        <v>0</v>
      </c>
      <c r="B416" s="3" t="s">
        <v>84</v>
      </c>
      <c r="C416" s="3">
        <v>2132238</v>
      </c>
      <c r="D416" s="8">
        <v>171</v>
      </c>
      <c r="E416" s="8">
        <v>169</v>
      </c>
      <c r="F416" s="4">
        <f t="shared" si="16"/>
        <v>-1.1695906432748537E-2</v>
      </c>
      <c r="H416" s="11"/>
    </row>
    <row r="417" spans="1:8">
      <c r="A417" s="3" t="s">
        <v>0</v>
      </c>
      <c r="B417" s="3" t="s">
        <v>84</v>
      </c>
      <c r="C417" s="3">
        <v>2132239</v>
      </c>
      <c r="D417" s="8">
        <v>404</v>
      </c>
      <c r="E417" s="8">
        <v>412</v>
      </c>
      <c r="F417" s="4">
        <f t="shared" si="16"/>
        <v>1.9801980198019802E-2</v>
      </c>
      <c r="H417" s="11"/>
    </row>
    <row r="418" spans="1:8">
      <c r="A418" s="3" t="s">
        <v>0</v>
      </c>
      <c r="B418" s="3" t="s">
        <v>84</v>
      </c>
      <c r="C418" s="3">
        <v>2132240</v>
      </c>
      <c r="D418" s="8">
        <v>180</v>
      </c>
      <c r="E418" s="8">
        <v>179</v>
      </c>
      <c r="F418" s="4">
        <f t="shared" si="16"/>
        <v>-5.5555555555555558E-3</v>
      </c>
      <c r="H418" s="11"/>
    </row>
    <row r="419" spans="1:8">
      <c r="A419" s="3" t="s">
        <v>0</v>
      </c>
      <c r="B419" s="3" t="s">
        <v>84</v>
      </c>
      <c r="C419" s="3">
        <v>2132241</v>
      </c>
      <c r="D419" s="8">
        <v>217</v>
      </c>
      <c r="E419" s="8">
        <v>213</v>
      </c>
      <c r="F419" s="4">
        <f t="shared" si="16"/>
        <v>-1.8433179723502304E-2</v>
      </c>
      <c r="H419" s="11"/>
    </row>
    <row r="420" spans="1:8">
      <c r="A420" s="3" t="s">
        <v>0</v>
      </c>
      <c r="B420" s="3" t="s">
        <v>84</v>
      </c>
      <c r="C420" s="3">
        <v>2132242</v>
      </c>
      <c r="D420" s="8">
        <v>177</v>
      </c>
      <c r="E420" s="8">
        <v>175</v>
      </c>
      <c r="F420" s="4">
        <f t="shared" si="16"/>
        <v>-1.1299435028248588E-2</v>
      </c>
      <c r="H420" s="11"/>
    </row>
    <row r="421" spans="1:8">
      <c r="A421" s="3" t="s">
        <v>0</v>
      </c>
      <c r="B421" s="3" t="s">
        <v>84</v>
      </c>
      <c r="C421" s="3">
        <v>2132243</v>
      </c>
      <c r="D421" s="8">
        <v>232</v>
      </c>
      <c r="E421" s="8">
        <v>232</v>
      </c>
      <c r="F421" s="4">
        <f t="shared" si="16"/>
        <v>0</v>
      </c>
      <c r="H421" s="11"/>
    </row>
    <row r="422" spans="1:8">
      <c r="A422" s="3" t="s">
        <v>0</v>
      </c>
      <c r="B422" s="3" t="s">
        <v>84</v>
      </c>
      <c r="C422" s="3">
        <v>2132244</v>
      </c>
      <c r="D422" s="8">
        <v>232</v>
      </c>
      <c r="E422" s="8">
        <v>240</v>
      </c>
      <c r="F422" s="4">
        <f t="shared" si="16"/>
        <v>3.4482758620689655E-2</v>
      </c>
      <c r="H422" s="11"/>
    </row>
    <row r="423" spans="1:8">
      <c r="A423" s="3" t="s">
        <v>0</v>
      </c>
      <c r="B423" s="3" t="s">
        <v>84</v>
      </c>
      <c r="C423" s="3">
        <v>2132245</v>
      </c>
      <c r="D423" s="8">
        <v>158</v>
      </c>
      <c r="E423" s="8">
        <v>164</v>
      </c>
      <c r="F423" s="4">
        <f t="shared" si="16"/>
        <v>3.7974683544303799E-2</v>
      </c>
      <c r="H423" s="11"/>
    </row>
    <row r="424" spans="1:8">
      <c r="A424" s="3" t="s">
        <v>0</v>
      </c>
      <c r="B424" s="3" t="s">
        <v>84</v>
      </c>
      <c r="C424" s="3">
        <v>2132246</v>
      </c>
      <c r="D424" s="8">
        <v>188</v>
      </c>
      <c r="E424" s="8">
        <v>187</v>
      </c>
      <c r="F424" s="4">
        <f t="shared" si="16"/>
        <v>-5.3191489361702126E-3</v>
      </c>
      <c r="H424" s="11"/>
    </row>
    <row r="425" spans="1:8">
      <c r="A425" s="3" t="s">
        <v>0</v>
      </c>
      <c r="B425" s="3" t="s">
        <v>84</v>
      </c>
      <c r="C425" s="3">
        <v>2132247</v>
      </c>
      <c r="D425" s="8">
        <v>0</v>
      </c>
      <c r="E425" s="8">
        <v>0</v>
      </c>
      <c r="F425" s="4">
        <v>0</v>
      </c>
      <c r="H425" s="11"/>
    </row>
    <row r="426" spans="1:8">
      <c r="A426" s="3" t="s">
        <v>0</v>
      </c>
      <c r="B426" s="3" t="s">
        <v>84</v>
      </c>
      <c r="C426" s="3">
        <v>2132248</v>
      </c>
      <c r="D426" s="8">
        <v>165</v>
      </c>
      <c r="E426" s="8">
        <v>167</v>
      </c>
      <c r="F426" s="4">
        <f t="shared" si="16"/>
        <v>1.2121212121212121E-2</v>
      </c>
      <c r="H426" s="11"/>
    </row>
    <row r="427" spans="1:8">
      <c r="A427" s="3" t="s">
        <v>0</v>
      </c>
      <c r="B427" s="3" t="s">
        <v>84</v>
      </c>
      <c r="C427" s="3">
        <v>2132249</v>
      </c>
      <c r="D427" s="8">
        <v>156</v>
      </c>
      <c r="E427" s="8">
        <v>153</v>
      </c>
      <c r="F427" s="4">
        <f t="shared" si="16"/>
        <v>-1.9230769230769232E-2</v>
      </c>
      <c r="H427" s="11"/>
    </row>
    <row r="428" spans="1:8">
      <c r="A428" s="3" t="s">
        <v>0</v>
      </c>
      <c r="B428" s="3" t="s">
        <v>84</v>
      </c>
      <c r="C428" s="3">
        <v>2132250</v>
      </c>
      <c r="D428" s="8">
        <v>213</v>
      </c>
      <c r="E428" s="8">
        <v>211</v>
      </c>
      <c r="F428" s="4">
        <f t="shared" si="16"/>
        <v>-9.3896713615023476E-3</v>
      </c>
      <c r="H428" s="11"/>
    </row>
    <row r="429" spans="1:8">
      <c r="A429" s="3" t="s">
        <v>0</v>
      </c>
      <c r="B429" s="3" t="s">
        <v>84</v>
      </c>
      <c r="C429" s="3">
        <v>2132251</v>
      </c>
      <c r="D429" s="8">
        <v>233</v>
      </c>
      <c r="E429" s="8">
        <v>233</v>
      </c>
      <c r="F429" s="4">
        <f t="shared" si="16"/>
        <v>0</v>
      </c>
      <c r="H429" s="11"/>
    </row>
    <row r="430" spans="1:8">
      <c r="A430" s="3" t="s">
        <v>0</v>
      </c>
      <c r="B430" s="3" t="s">
        <v>84</v>
      </c>
      <c r="C430" s="3">
        <v>2132252</v>
      </c>
      <c r="D430" s="8">
        <v>230</v>
      </c>
      <c r="E430" s="8">
        <v>232</v>
      </c>
      <c r="F430" s="4">
        <f t="shared" si="16"/>
        <v>8.6956521739130436E-3</v>
      </c>
      <c r="H430" s="11"/>
    </row>
    <row r="431" spans="1:8">
      <c r="A431" s="3" t="s">
        <v>0</v>
      </c>
      <c r="B431" s="3" t="s">
        <v>83</v>
      </c>
      <c r="C431" s="3">
        <v>2132111</v>
      </c>
      <c r="D431" s="8">
        <v>248</v>
      </c>
      <c r="E431" s="8">
        <v>251</v>
      </c>
      <c r="F431" s="4">
        <f t="shared" ref="F431:F463" si="17">(E431-D431)/D431</f>
        <v>1.2096774193548387E-2</v>
      </c>
      <c r="H431" s="11"/>
    </row>
    <row r="432" spans="1:8">
      <c r="A432" s="3" t="s">
        <v>0</v>
      </c>
      <c r="B432" s="3" t="s">
        <v>83</v>
      </c>
      <c r="C432" s="3">
        <v>2132112</v>
      </c>
      <c r="D432" s="8">
        <v>287</v>
      </c>
      <c r="E432" s="8">
        <v>296</v>
      </c>
      <c r="F432" s="4">
        <f t="shared" si="17"/>
        <v>3.1358885017421602E-2</v>
      </c>
      <c r="H432" s="11"/>
    </row>
    <row r="433" spans="1:8">
      <c r="A433" s="3" t="s">
        <v>0</v>
      </c>
      <c r="B433" s="3" t="s">
        <v>83</v>
      </c>
      <c r="C433" s="3">
        <v>2132118</v>
      </c>
      <c r="D433" s="8">
        <v>210</v>
      </c>
      <c r="E433" s="8">
        <v>207</v>
      </c>
      <c r="F433" s="4">
        <f t="shared" si="17"/>
        <v>-1.4285714285714285E-2</v>
      </c>
      <c r="H433" s="11"/>
    </row>
    <row r="434" spans="1:8">
      <c r="A434" s="3" t="s">
        <v>0</v>
      </c>
      <c r="B434" s="3" t="s">
        <v>83</v>
      </c>
      <c r="C434" s="3">
        <v>2132119</v>
      </c>
      <c r="D434" s="8">
        <v>192</v>
      </c>
      <c r="E434" s="8">
        <v>189</v>
      </c>
      <c r="F434" s="4">
        <f t="shared" si="17"/>
        <v>-1.5625E-2</v>
      </c>
      <c r="H434" s="11"/>
    </row>
    <row r="435" spans="1:8">
      <c r="A435" s="3" t="s">
        <v>0</v>
      </c>
      <c r="B435" s="3" t="s">
        <v>83</v>
      </c>
      <c r="C435" s="3">
        <v>2132120</v>
      </c>
      <c r="D435" s="8">
        <v>258</v>
      </c>
      <c r="E435" s="8">
        <v>270</v>
      </c>
      <c r="F435" s="4">
        <f t="shared" si="17"/>
        <v>4.6511627906976744E-2</v>
      </c>
      <c r="H435" s="11"/>
    </row>
    <row r="436" spans="1:8">
      <c r="A436" s="3" t="s">
        <v>0</v>
      </c>
      <c r="B436" s="3" t="s">
        <v>83</v>
      </c>
      <c r="C436" s="3">
        <v>2132121</v>
      </c>
      <c r="D436" s="8">
        <v>344</v>
      </c>
      <c r="E436" s="8">
        <v>341</v>
      </c>
      <c r="F436" s="4">
        <f t="shared" si="17"/>
        <v>-8.7209302325581394E-3</v>
      </c>
      <c r="H436" s="11"/>
    </row>
    <row r="437" spans="1:8">
      <c r="A437" s="3" t="s">
        <v>0</v>
      </c>
      <c r="B437" s="3" t="s">
        <v>83</v>
      </c>
      <c r="C437" s="3">
        <v>2132122</v>
      </c>
      <c r="D437" s="8">
        <v>247</v>
      </c>
      <c r="E437" s="8">
        <v>244</v>
      </c>
      <c r="F437" s="4">
        <f t="shared" si="17"/>
        <v>-1.2145748987854251E-2</v>
      </c>
      <c r="H437" s="11"/>
    </row>
    <row r="438" spans="1:8">
      <c r="A438" s="3" t="s">
        <v>0</v>
      </c>
      <c r="B438" s="3" t="s">
        <v>83</v>
      </c>
      <c r="C438" s="3">
        <v>2132124</v>
      </c>
      <c r="D438" s="8">
        <v>254</v>
      </c>
      <c r="E438" s="8">
        <v>250</v>
      </c>
      <c r="F438" s="4">
        <f t="shared" si="17"/>
        <v>-1.5748031496062992E-2</v>
      </c>
      <c r="H438" s="11"/>
    </row>
    <row r="439" spans="1:8">
      <c r="A439" s="3" t="s">
        <v>0</v>
      </c>
      <c r="B439" s="3" t="s">
        <v>83</v>
      </c>
      <c r="C439" s="3">
        <v>2132125</v>
      </c>
      <c r="D439" s="8">
        <v>234</v>
      </c>
      <c r="E439" s="8">
        <v>233</v>
      </c>
      <c r="F439" s="4">
        <f t="shared" si="17"/>
        <v>-4.2735042735042739E-3</v>
      </c>
      <c r="H439" s="11"/>
    </row>
    <row r="440" spans="1:8">
      <c r="A440" s="3" t="s">
        <v>0</v>
      </c>
      <c r="B440" s="3" t="s">
        <v>83</v>
      </c>
      <c r="C440" s="3">
        <v>2132126</v>
      </c>
      <c r="D440" s="8">
        <v>177</v>
      </c>
      <c r="E440" s="8">
        <v>183</v>
      </c>
      <c r="F440" s="4">
        <f t="shared" si="17"/>
        <v>3.3898305084745763E-2</v>
      </c>
      <c r="H440" s="11"/>
    </row>
    <row r="441" spans="1:8">
      <c r="A441" s="3" t="s">
        <v>0</v>
      </c>
      <c r="B441" s="3" t="s">
        <v>83</v>
      </c>
      <c r="C441" s="3">
        <v>2132127</v>
      </c>
      <c r="D441" s="8">
        <v>305</v>
      </c>
      <c r="E441" s="8">
        <v>310</v>
      </c>
      <c r="F441" s="4">
        <f t="shared" si="17"/>
        <v>1.6393442622950821E-2</v>
      </c>
      <c r="H441" s="11"/>
    </row>
    <row r="442" spans="1:8">
      <c r="A442" s="3" t="s">
        <v>0</v>
      </c>
      <c r="B442" s="3" t="s">
        <v>83</v>
      </c>
      <c r="C442" s="3">
        <v>2132128</v>
      </c>
      <c r="D442" s="8">
        <v>243</v>
      </c>
      <c r="E442" s="8">
        <v>241</v>
      </c>
      <c r="F442" s="4">
        <f t="shared" si="17"/>
        <v>-8.23045267489712E-3</v>
      </c>
      <c r="H442" s="11"/>
    </row>
    <row r="443" spans="1:8">
      <c r="A443" s="3" t="s">
        <v>0</v>
      </c>
      <c r="B443" s="3" t="s">
        <v>83</v>
      </c>
      <c r="C443" s="3">
        <v>2132129</v>
      </c>
      <c r="D443" s="8">
        <v>186</v>
      </c>
      <c r="E443" s="8">
        <v>194</v>
      </c>
      <c r="F443" s="4">
        <f t="shared" si="17"/>
        <v>4.3010752688172046E-2</v>
      </c>
      <c r="H443" s="11"/>
    </row>
    <row r="444" spans="1:8">
      <c r="A444" s="3" t="s">
        <v>0</v>
      </c>
      <c r="B444" s="3" t="s">
        <v>83</v>
      </c>
      <c r="C444" s="3">
        <v>2132130</v>
      </c>
      <c r="D444" s="8">
        <v>354</v>
      </c>
      <c r="E444" s="8">
        <v>351</v>
      </c>
      <c r="F444" s="4">
        <f t="shared" si="17"/>
        <v>-8.4745762711864406E-3</v>
      </c>
      <c r="H444" s="11"/>
    </row>
    <row r="445" spans="1:8">
      <c r="A445" s="3" t="s">
        <v>0</v>
      </c>
      <c r="B445" s="3" t="s">
        <v>83</v>
      </c>
      <c r="C445" s="3">
        <v>2132131</v>
      </c>
      <c r="D445" s="8">
        <v>304</v>
      </c>
      <c r="E445" s="8">
        <v>313</v>
      </c>
      <c r="F445" s="4">
        <f t="shared" si="17"/>
        <v>2.9605263157894735E-2</v>
      </c>
      <c r="H445" s="11"/>
    </row>
    <row r="446" spans="1:8">
      <c r="A446" s="3" t="s">
        <v>0</v>
      </c>
      <c r="B446" s="3" t="s">
        <v>83</v>
      </c>
      <c r="C446" s="3">
        <v>2132132</v>
      </c>
      <c r="D446" s="8">
        <v>274</v>
      </c>
      <c r="E446" s="8">
        <v>277</v>
      </c>
      <c r="F446" s="4">
        <f t="shared" si="17"/>
        <v>1.0948905109489052E-2</v>
      </c>
      <c r="H446" s="11"/>
    </row>
    <row r="447" spans="1:8">
      <c r="A447" s="3" t="s">
        <v>0</v>
      </c>
      <c r="B447" s="3" t="s">
        <v>83</v>
      </c>
      <c r="C447" s="3">
        <v>2132134</v>
      </c>
      <c r="D447" s="8">
        <v>256</v>
      </c>
      <c r="E447" s="8">
        <v>260</v>
      </c>
      <c r="F447" s="4">
        <f t="shared" si="17"/>
        <v>1.5625E-2</v>
      </c>
      <c r="H447" s="11"/>
    </row>
    <row r="448" spans="1:8">
      <c r="A448" s="3" t="s">
        <v>0</v>
      </c>
      <c r="B448" s="3" t="s">
        <v>83</v>
      </c>
      <c r="C448" s="3">
        <v>2132135</v>
      </c>
      <c r="D448" s="8">
        <v>232</v>
      </c>
      <c r="E448" s="8">
        <v>237</v>
      </c>
      <c r="F448" s="4">
        <f t="shared" si="17"/>
        <v>2.1551724137931036E-2</v>
      </c>
      <c r="H448" s="11"/>
    </row>
    <row r="449" spans="1:11">
      <c r="A449" s="3" t="s">
        <v>0</v>
      </c>
      <c r="B449" s="3" t="s">
        <v>83</v>
      </c>
      <c r="C449" s="3">
        <v>2132136</v>
      </c>
      <c r="D449" s="8">
        <v>132</v>
      </c>
      <c r="E449" s="8">
        <v>129</v>
      </c>
      <c r="F449" s="4">
        <f t="shared" si="17"/>
        <v>-2.2727272727272728E-2</v>
      </c>
      <c r="H449" s="11"/>
    </row>
    <row r="450" spans="1:11">
      <c r="A450" s="3" t="s">
        <v>0</v>
      </c>
      <c r="B450" s="3" t="s">
        <v>83</v>
      </c>
      <c r="C450" s="3">
        <v>2132137</v>
      </c>
      <c r="D450" s="8">
        <v>250</v>
      </c>
      <c r="E450" s="8">
        <v>251</v>
      </c>
      <c r="F450" s="4">
        <f t="shared" si="17"/>
        <v>4.0000000000000001E-3</v>
      </c>
      <c r="H450" s="11"/>
    </row>
    <row r="451" spans="1:11">
      <c r="A451" s="3" t="s">
        <v>0</v>
      </c>
      <c r="B451" s="3" t="s">
        <v>83</v>
      </c>
      <c r="C451" s="3">
        <v>2132138</v>
      </c>
      <c r="D451" s="8">
        <v>405</v>
      </c>
      <c r="E451" s="8">
        <v>423</v>
      </c>
      <c r="F451" s="4">
        <f t="shared" si="17"/>
        <v>4.4444444444444446E-2</v>
      </c>
      <c r="H451" s="11"/>
    </row>
    <row r="452" spans="1:11">
      <c r="A452" s="3" t="s">
        <v>0</v>
      </c>
      <c r="B452" s="3" t="s">
        <v>83</v>
      </c>
      <c r="C452" s="3">
        <v>2132139</v>
      </c>
      <c r="D452" s="8">
        <v>152</v>
      </c>
      <c r="E452" s="8">
        <v>148</v>
      </c>
      <c r="F452" s="4">
        <f t="shared" si="17"/>
        <v>-2.6315789473684209E-2</v>
      </c>
      <c r="H452" s="11"/>
    </row>
    <row r="453" spans="1:11">
      <c r="A453" s="3" t="s">
        <v>0</v>
      </c>
      <c r="B453" s="3" t="s">
        <v>83</v>
      </c>
      <c r="C453" s="3">
        <v>2132140</v>
      </c>
      <c r="D453" s="8">
        <v>129</v>
      </c>
      <c r="E453" s="8">
        <v>138</v>
      </c>
      <c r="F453" s="4">
        <f t="shared" si="17"/>
        <v>6.9767441860465115E-2</v>
      </c>
      <c r="H453" s="11"/>
      <c r="K453" s="11"/>
    </row>
    <row r="454" spans="1:11">
      <c r="A454" s="3" t="s">
        <v>0</v>
      </c>
      <c r="B454" s="3" t="s">
        <v>83</v>
      </c>
      <c r="C454" s="3">
        <v>2132141</v>
      </c>
      <c r="D454" s="8">
        <v>326</v>
      </c>
      <c r="E454" s="8">
        <v>335</v>
      </c>
      <c r="F454" s="4">
        <f t="shared" si="17"/>
        <v>2.7607361963190184E-2</v>
      </c>
      <c r="H454" s="11"/>
    </row>
    <row r="455" spans="1:11">
      <c r="A455" s="3" t="s">
        <v>0</v>
      </c>
      <c r="B455" s="3" t="s">
        <v>83</v>
      </c>
      <c r="C455" s="3">
        <v>2132142</v>
      </c>
      <c r="D455" s="8">
        <v>284</v>
      </c>
      <c r="E455" s="8">
        <v>282</v>
      </c>
      <c r="F455" s="4">
        <f t="shared" si="17"/>
        <v>-7.0422535211267607E-3</v>
      </c>
      <c r="H455" s="11"/>
    </row>
    <row r="456" spans="1:11">
      <c r="A456" s="3" t="s">
        <v>0</v>
      </c>
      <c r="B456" s="3" t="s">
        <v>83</v>
      </c>
      <c r="C456" s="3">
        <v>2132143</v>
      </c>
      <c r="D456" s="8">
        <v>146</v>
      </c>
      <c r="E456" s="8">
        <v>153</v>
      </c>
      <c r="F456" s="4">
        <f t="shared" si="17"/>
        <v>4.7945205479452052E-2</v>
      </c>
      <c r="H456" s="11"/>
    </row>
    <row r="457" spans="1:11">
      <c r="A457" s="3" t="s">
        <v>0</v>
      </c>
      <c r="B457" s="3" t="s">
        <v>83</v>
      </c>
      <c r="C457" s="3">
        <v>2132144</v>
      </c>
      <c r="D457" s="8">
        <v>229</v>
      </c>
      <c r="E457" s="8">
        <v>226</v>
      </c>
      <c r="F457" s="4">
        <f t="shared" si="17"/>
        <v>-1.3100436681222707E-2</v>
      </c>
      <c r="H457" s="11"/>
      <c r="K457" s="11"/>
    </row>
    <row r="458" spans="1:11">
      <c r="A458" s="3" t="s">
        <v>0</v>
      </c>
      <c r="B458" s="3" t="s">
        <v>83</v>
      </c>
      <c r="C458" s="3">
        <v>2132149</v>
      </c>
      <c r="D458" s="8">
        <v>137</v>
      </c>
      <c r="E458" s="8">
        <v>137</v>
      </c>
      <c r="F458" s="4">
        <f t="shared" si="17"/>
        <v>0</v>
      </c>
      <c r="H458" s="11"/>
    </row>
    <row r="459" spans="1:11">
      <c r="A459" s="3" t="s">
        <v>0</v>
      </c>
      <c r="B459" s="3" t="s">
        <v>83</v>
      </c>
      <c r="C459" s="3">
        <v>2132150</v>
      </c>
      <c r="D459" s="8">
        <v>190</v>
      </c>
      <c r="E459" s="8">
        <v>192</v>
      </c>
      <c r="F459" s="4">
        <f t="shared" si="17"/>
        <v>1.0526315789473684E-2</v>
      </c>
      <c r="H459" s="11"/>
    </row>
    <row r="460" spans="1:11">
      <c r="A460" s="3" t="s">
        <v>0</v>
      </c>
      <c r="B460" s="3" t="s">
        <v>83</v>
      </c>
      <c r="C460" s="3">
        <v>2132151</v>
      </c>
      <c r="D460" s="8">
        <v>206</v>
      </c>
      <c r="E460" s="8">
        <v>201</v>
      </c>
      <c r="F460" s="4">
        <f t="shared" si="17"/>
        <v>-2.4271844660194174E-2</v>
      </c>
      <c r="H460" s="11"/>
    </row>
    <row r="461" spans="1:11">
      <c r="A461" s="3" t="s">
        <v>0</v>
      </c>
      <c r="B461" s="3" t="s">
        <v>83</v>
      </c>
      <c r="C461" s="3">
        <v>2132152</v>
      </c>
      <c r="D461" s="8">
        <v>214</v>
      </c>
      <c r="E461" s="8">
        <v>228</v>
      </c>
      <c r="F461" s="4">
        <f t="shared" si="17"/>
        <v>6.5420560747663545E-2</v>
      </c>
      <c r="H461" s="11"/>
    </row>
    <row r="462" spans="1:11">
      <c r="A462" s="3" t="s">
        <v>0</v>
      </c>
      <c r="B462" s="3" t="s">
        <v>83</v>
      </c>
      <c r="C462" s="3">
        <v>2132153</v>
      </c>
      <c r="D462" s="8">
        <v>185</v>
      </c>
      <c r="E462" s="8">
        <v>190</v>
      </c>
      <c r="F462" s="4">
        <f t="shared" si="17"/>
        <v>2.7027027027027029E-2</v>
      </c>
      <c r="H462" s="11"/>
    </row>
    <row r="463" spans="1:11">
      <c r="A463" s="3" t="s">
        <v>0</v>
      </c>
      <c r="B463" s="3" t="s">
        <v>83</v>
      </c>
      <c r="C463" s="3">
        <v>2132154</v>
      </c>
      <c r="D463" s="8">
        <v>201</v>
      </c>
      <c r="E463" s="8">
        <v>208</v>
      </c>
      <c r="F463" s="4">
        <f t="shared" si="17"/>
        <v>3.482587064676617E-2</v>
      </c>
      <c r="H463" s="11"/>
    </row>
    <row r="464" spans="1:11">
      <c r="A464" s="3" t="s">
        <v>0</v>
      </c>
      <c r="B464" s="3" t="s">
        <v>87</v>
      </c>
      <c r="C464" s="3">
        <v>2132514</v>
      </c>
      <c r="D464" s="8">
        <v>0</v>
      </c>
      <c r="E464" s="8">
        <v>0</v>
      </c>
      <c r="F464" s="4">
        <v>0</v>
      </c>
      <c r="H464" s="11"/>
      <c r="I464" s="11"/>
    </row>
    <row r="465" spans="1:9">
      <c r="A465" s="3" t="s">
        <v>0</v>
      </c>
      <c r="B465" s="3" t="s">
        <v>87</v>
      </c>
      <c r="C465" s="3">
        <v>2132521</v>
      </c>
      <c r="D465" s="8">
        <v>0</v>
      </c>
      <c r="E465" s="8">
        <v>0</v>
      </c>
      <c r="F465" s="4">
        <v>0</v>
      </c>
      <c r="H465" s="11"/>
      <c r="I465" s="11"/>
    </row>
    <row r="466" spans="1:9">
      <c r="E466" s="10">
        <f>SUM(E373:E465)</f>
        <v>21015</v>
      </c>
      <c r="H466" s="10"/>
    </row>
    <row r="468" spans="1:9" ht="15" thickBot="1">
      <c r="B468" s="10" t="s">
        <v>140</v>
      </c>
      <c r="D468"/>
      <c r="E468" s="20">
        <f>+E466+E369-I369-J369</f>
        <v>110093</v>
      </c>
    </row>
    <row r="469" spans="1:9" ht="15" thickTop="1"/>
  </sheetData>
  <pageMargins left="0.7" right="0.7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8"/>
  <sheetViews>
    <sheetView topLeftCell="A430" workbookViewId="0">
      <selection activeCell="I401" sqref="I401"/>
    </sheetView>
  </sheetViews>
  <sheetFormatPr defaultRowHeight="14.5"/>
  <cols>
    <col min="1" max="1" width="15.81640625" style="29" customWidth="1"/>
    <col min="2" max="2" width="22.36328125" style="29" customWidth="1"/>
    <col min="3" max="3" width="13.453125" style="29" customWidth="1"/>
    <col min="4" max="4" width="22.7265625" style="10" customWidth="1"/>
    <col min="5" max="5" width="17.7265625" style="10" customWidth="1"/>
    <col min="6" max="6" width="15.81640625" style="29" customWidth="1"/>
    <col min="7" max="16384" width="8.7265625" style="29"/>
  </cols>
  <sheetData>
    <row r="1" spans="1:8" s="32" customFormat="1" ht="43.5">
      <c r="A1" s="30" t="s">
        <v>97</v>
      </c>
      <c r="B1" s="31" t="s">
        <v>98</v>
      </c>
      <c r="C1" s="31" t="s">
        <v>99</v>
      </c>
      <c r="D1" s="7" t="s">
        <v>101</v>
      </c>
      <c r="E1" s="7" t="s">
        <v>102</v>
      </c>
      <c r="F1" s="31" t="s">
        <v>100</v>
      </c>
      <c r="H1" s="13" t="s">
        <v>167</v>
      </c>
    </row>
    <row r="2" spans="1:8">
      <c r="A2" s="32" t="s">
        <v>158</v>
      </c>
      <c r="B2" s="32" t="s">
        <v>148</v>
      </c>
      <c r="C2" s="32">
        <v>2137019</v>
      </c>
      <c r="D2" s="8">
        <v>89</v>
      </c>
      <c r="E2" s="8">
        <v>90</v>
      </c>
      <c r="F2" s="33">
        <f t="shared" ref="F2:F65" si="0">(E2-D2)/D2</f>
        <v>1.1235955056179775E-2</v>
      </c>
      <c r="H2" s="11">
        <f>+E2</f>
        <v>90</v>
      </c>
    </row>
    <row r="3" spans="1:8">
      <c r="A3" s="32" t="s">
        <v>158</v>
      </c>
      <c r="B3" s="32" t="s">
        <v>148</v>
      </c>
      <c r="C3" s="32">
        <v>2137029</v>
      </c>
      <c r="D3" s="8">
        <v>0</v>
      </c>
      <c r="E3" s="8">
        <v>0</v>
      </c>
      <c r="F3" s="33">
        <v>0</v>
      </c>
      <c r="H3" s="11">
        <f>+E3</f>
        <v>0</v>
      </c>
    </row>
    <row r="4" spans="1:8">
      <c r="A4" s="32" t="s">
        <v>158</v>
      </c>
      <c r="B4" s="32" t="s">
        <v>159</v>
      </c>
      <c r="C4" s="32">
        <v>2137101</v>
      </c>
      <c r="D4" s="8">
        <v>361</v>
      </c>
      <c r="E4" s="8">
        <v>366</v>
      </c>
      <c r="F4" s="33">
        <f t="shared" si="0"/>
        <v>1.3850415512465374E-2</v>
      </c>
    </row>
    <row r="5" spans="1:8">
      <c r="A5" s="32" t="s">
        <v>158</v>
      </c>
      <c r="B5" s="32" t="s">
        <v>159</v>
      </c>
      <c r="C5" s="32">
        <v>2137102</v>
      </c>
      <c r="D5" s="8">
        <v>263</v>
      </c>
      <c r="E5" s="8">
        <v>261</v>
      </c>
      <c r="F5" s="33">
        <f t="shared" si="0"/>
        <v>-7.6045627376425855E-3</v>
      </c>
    </row>
    <row r="6" spans="1:8">
      <c r="A6" s="32" t="s">
        <v>158</v>
      </c>
      <c r="B6" s="32" t="s">
        <v>159</v>
      </c>
      <c r="C6" s="32">
        <v>2137103</v>
      </c>
      <c r="D6" s="8">
        <v>276</v>
      </c>
      <c r="E6" s="8">
        <v>281</v>
      </c>
      <c r="F6" s="33">
        <f t="shared" si="0"/>
        <v>1.8115942028985508E-2</v>
      </c>
    </row>
    <row r="7" spans="1:8">
      <c r="A7" s="32" t="s">
        <v>158</v>
      </c>
      <c r="B7" s="32" t="s">
        <v>159</v>
      </c>
      <c r="C7" s="32">
        <v>2137104</v>
      </c>
      <c r="D7" s="8">
        <v>183</v>
      </c>
      <c r="E7" s="8">
        <v>187</v>
      </c>
      <c r="F7" s="33">
        <f t="shared" si="0"/>
        <v>2.185792349726776E-2</v>
      </c>
    </row>
    <row r="8" spans="1:8">
      <c r="A8" s="32" t="s">
        <v>158</v>
      </c>
      <c r="B8" s="32" t="s">
        <v>159</v>
      </c>
      <c r="C8" s="32">
        <v>2137105</v>
      </c>
      <c r="D8" s="8">
        <v>301</v>
      </c>
      <c r="E8" s="8">
        <v>303</v>
      </c>
      <c r="F8" s="33">
        <f t="shared" si="0"/>
        <v>6.6445182724252493E-3</v>
      </c>
    </row>
    <row r="9" spans="1:8">
      <c r="A9" s="32" t="s">
        <v>158</v>
      </c>
      <c r="B9" s="32" t="s">
        <v>159</v>
      </c>
      <c r="C9" s="32">
        <v>2137106</v>
      </c>
      <c r="D9" s="8">
        <v>233</v>
      </c>
      <c r="E9" s="8">
        <v>242</v>
      </c>
      <c r="F9" s="33">
        <f t="shared" si="0"/>
        <v>3.8626609442060089E-2</v>
      </c>
    </row>
    <row r="10" spans="1:8">
      <c r="A10" s="32" t="s">
        <v>158</v>
      </c>
      <c r="B10" s="32" t="s">
        <v>159</v>
      </c>
      <c r="C10" s="32">
        <v>2137107</v>
      </c>
      <c r="D10" s="8">
        <v>433</v>
      </c>
      <c r="E10" s="8">
        <v>445</v>
      </c>
      <c r="F10" s="33">
        <f t="shared" si="0"/>
        <v>2.771362586605081E-2</v>
      </c>
    </row>
    <row r="11" spans="1:8">
      <c r="A11" s="32" t="s">
        <v>158</v>
      </c>
      <c r="B11" s="32" t="s">
        <v>159</v>
      </c>
      <c r="C11" s="32">
        <v>2137108</v>
      </c>
      <c r="D11" s="8">
        <v>281</v>
      </c>
      <c r="E11" s="8">
        <v>282</v>
      </c>
      <c r="F11" s="33">
        <f t="shared" si="0"/>
        <v>3.5587188612099642E-3</v>
      </c>
    </row>
    <row r="12" spans="1:8">
      <c r="A12" s="32" t="s">
        <v>158</v>
      </c>
      <c r="B12" s="32" t="s">
        <v>159</v>
      </c>
      <c r="C12" s="32">
        <v>2137109</v>
      </c>
      <c r="D12" s="8">
        <v>233</v>
      </c>
      <c r="E12" s="8">
        <v>244</v>
      </c>
      <c r="F12" s="33">
        <f t="shared" si="0"/>
        <v>4.7210300429184553E-2</v>
      </c>
    </row>
    <row r="13" spans="1:8">
      <c r="A13" s="32" t="s">
        <v>158</v>
      </c>
      <c r="B13" s="32" t="s">
        <v>159</v>
      </c>
      <c r="C13" s="32">
        <v>2137110</v>
      </c>
      <c r="D13" s="8">
        <v>398</v>
      </c>
      <c r="E13" s="8">
        <v>408</v>
      </c>
      <c r="F13" s="33">
        <f t="shared" si="0"/>
        <v>2.5125628140703519E-2</v>
      </c>
    </row>
    <row r="14" spans="1:8">
      <c r="A14" s="32" t="s">
        <v>158</v>
      </c>
      <c r="B14" s="32" t="s">
        <v>159</v>
      </c>
      <c r="C14" s="32">
        <v>2137111</v>
      </c>
      <c r="D14" s="8">
        <v>255</v>
      </c>
      <c r="E14" s="8">
        <v>263</v>
      </c>
      <c r="F14" s="33">
        <f t="shared" si="0"/>
        <v>3.1372549019607843E-2</v>
      </c>
    </row>
    <row r="15" spans="1:8">
      <c r="A15" s="32" t="s">
        <v>158</v>
      </c>
      <c r="B15" s="32" t="s">
        <v>159</v>
      </c>
      <c r="C15" s="32">
        <v>2137112</v>
      </c>
      <c r="D15" s="8">
        <v>262</v>
      </c>
      <c r="E15" s="8">
        <v>270</v>
      </c>
      <c r="F15" s="33">
        <f t="shared" si="0"/>
        <v>3.0534351145038167E-2</v>
      </c>
    </row>
    <row r="16" spans="1:8">
      <c r="A16" s="32" t="s">
        <v>158</v>
      </c>
      <c r="B16" s="32" t="s">
        <v>159</v>
      </c>
      <c r="C16" s="32">
        <v>2137113</v>
      </c>
      <c r="D16" s="8">
        <v>223</v>
      </c>
      <c r="E16" s="8">
        <v>221</v>
      </c>
      <c r="F16" s="33">
        <f t="shared" si="0"/>
        <v>-8.9686098654708519E-3</v>
      </c>
    </row>
    <row r="17" spans="1:6">
      <c r="A17" s="32" t="s">
        <v>158</v>
      </c>
      <c r="B17" s="32" t="s">
        <v>159</v>
      </c>
      <c r="C17" s="32">
        <v>2137114</v>
      </c>
      <c r="D17" s="8">
        <v>279</v>
      </c>
      <c r="E17" s="8">
        <v>278</v>
      </c>
      <c r="F17" s="33">
        <f t="shared" si="0"/>
        <v>-3.5842293906810036E-3</v>
      </c>
    </row>
    <row r="18" spans="1:6">
      <c r="A18" s="32" t="s">
        <v>158</v>
      </c>
      <c r="B18" s="32" t="s">
        <v>159</v>
      </c>
      <c r="C18" s="32">
        <v>2137115</v>
      </c>
      <c r="D18" s="8">
        <v>321</v>
      </c>
      <c r="E18" s="8">
        <v>321</v>
      </c>
      <c r="F18" s="33">
        <f t="shared" si="0"/>
        <v>0</v>
      </c>
    </row>
    <row r="19" spans="1:6">
      <c r="A19" s="32" t="s">
        <v>158</v>
      </c>
      <c r="B19" s="32" t="s">
        <v>159</v>
      </c>
      <c r="C19" s="32">
        <v>2137116</v>
      </c>
      <c r="D19" s="8">
        <v>285</v>
      </c>
      <c r="E19" s="8">
        <v>292</v>
      </c>
      <c r="F19" s="33">
        <f t="shared" si="0"/>
        <v>2.456140350877193E-2</v>
      </c>
    </row>
    <row r="20" spans="1:6">
      <c r="A20" s="32" t="s">
        <v>158</v>
      </c>
      <c r="B20" s="32" t="s">
        <v>159</v>
      </c>
      <c r="C20" s="32">
        <v>2137117</v>
      </c>
      <c r="D20" s="8">
        <v>320</v>
      </c>
      <c r="E20" s="8">
        <v>326</v>
      </c>
      <c r="F20" s="33">
        <f t="shared" si="0"/>
        <v>1.8749999999999999E-2</v>
      </c>
    </row>
    <row r="21" spans="1:6">
      <c r="A21" s="32" t="s">
        <v>158</v>
      </c>
      <c r="B21" s="32" t="s">
        <v>159</v>
      </c>
      <c r="C21" s="32">
        <v>2137118</v>
      </c>
      <c r="D21" s="8">
        <v>288</v>
      </c>
      <c r="E21" s="8">
        <v>284</v>
      </c>
      <c r="F21" s="33">
        <f t="shared" si="0"/>
        <v>-1.3888888888888888E-2</v>
      </c>
    </row>
    <row r="22" spans="1:6">
      <c r="A22" s="32" t="s">
        <v>158</v>
      </c>
      <c r="B22" s="32" t="s">
        <v>159</v>
      </c>
      <c r="C22" s="32">
        <v>2137119</v>
      </c>
      <c r="D22" s="8">
        <v>331</v>
      </c>
      <c r="E22" s="8">
        <v>327</v>
      </c>
      <c r="F22" s="33">
        <f t="shared" si="0"/>
        <v>-1.2084592145015106E-2</v>
      </c>
    </row>
    <row r="23" spans="1:6">
      <c r="A23" s="32" t="s">
        <v>158</v>
      </c>
      <c r="B23" s="32" t="s">
        <v>159</v>
      </c>
      <c r="C23" s="32">
        <v>2137120</v>
      </c>
      <c r="D23" s="8">
        <v>207</v>
      </c>
      <c r="E23" s="8">
        <v>212</v>
      </c>
      <c r="F23" s="33">
        <f t="shared" si="0"/>
        <v>2.4154589371980676E-2</v>
      </c>
    </row>
    <row r="24" spans="1:6">
      <c r="A24" s="32" t="s">
        <v>158</v>
      </c>
      <c r="B24" s="32" t="s">
        <v>159</v>
      </c>
      <c r="C24" s="32">
        <v>2137121</v>
      </c>
      <c r="D24" s="8">
        <v>383</v>
      </c>
      <c r="E24" s="8">
        <v>392</v>
      </c>
      <c r="F24" s="33">
        <f t="shared" si="0"/>
        <v>2.3498694516971279E-2</v>
      </c>
    </row>
    <row r="25" spans="1:6">
      <c r="A25" s="32" t="s">
        <v>158</v>
      </c>
      <c r="B25" s="32" t="s">
        <v>159</v>
      </c>
      <c r="C25" s="32">
        <v>2137122</v>
      </c>
      <c r="D25" s="8">
        <v>358</v>
      </c>
      <c r="E25" s="8">
        <v>362</v>
      </c>
      <c r="F25" s="33">
        <f t="shared" si="0"/>
        <v>1.11731843575419E-2</v>
      </c>
    </row>
    <row r="26" spans="1:6">
      <c r="A26" s="32" t="s">
        <v>158</v>
      </c>
      <c r="B26" s="32" t="s">
        <v>159</v>
      </c>
      <c r="C26" s="32">
        <v>2137123</v>
      </c>
      <c r="D26" s="8">
        <v>257</v>
      </c>
      <c r="E26" s="8">
        <v>271</v>
      </c>
      <c r="F26" s="33">
        <f t="shared" si="0"/>
        <v>5.4474708171206226E-2</v>
      </c>
    </row>
    <row r="27" spans="1:6">
      <c r="A27" s="32" t="s">
        <v>158</v>
      </c>
      <c r="B27" s="32" t="s">
        <v>159</v>
      </c>
      <c r="C27" s="32">
        <v>2137124</v>
      </c>
      <c r="D27" s="8">
        <v>391</v>
      </c>
      <c r="E27" s="8">
        <v>399</v>
      </c>
      <c r="F27" s="33">
        <f t="shared" si="0"/>
        <v>2.0460358056265986E-2</v>
      </c>
    </row>
    <row r="28" spans="1:6">
      <c r="A28" s="32" t="s">
        <v>158</v>
      </c>
      <c r="B28" s="32" t="s">
        <v>159</v>
      </c>
      <c r="C28" s="32">
        <v>2137125</v>
      </c>
      <c r="D28" s="8">
        <v>340</v>
      </c>
      <c r="E28" s="8">
        <v>360</v>
      </c>
      <c r="F28" s="33">
        <f t="shared" si="0"/>
        <v>5.8823529411764705E-2</v>
      </c>
    </row>
    <row r="29" spans="1:6">
      <c r="A29" s="32" t="s">
        <v>158</v>
      </c>
      <c r="B29" s="32" t="s">
        <v>159</v>
      </c>
      <c r="C29" s="32">
        <v>2137126</v>
      </c>
      <c r="D29" s="8">
        <v>277</v>
      </c>
      <c r="E29" s="8">
        <v>272</v>
      </c>
      <c r="F29" s="33">
        <f t="shared" si="0"/>
        <v>-1.8050541516245487E-2</v>
      </c>
    </row>
    <row r="30" spans="1:6">
      <c r="A30" s="32" t="s">
        <v>158</v>
      </c>
      <c r="B30" s="32" t="s">
        <v>159</v>
      </c>
      <c r="C30" s="32">
        <v>2137127</v>
      </c>
      <c r="D30" s="8">
        <v>252</v>
      </c>
      <c r="E30" s="8">
        <v>248</v>
      </c>
      <c r="F30" s="33">
        <f t="shared" si="0"/>
        <v>-1.5873015873015872E-2</v>
      </c>
    </row>
    <row r="31" spans="1:6">
      <c r="A31" s="32" t="s">
        <v>158</v>
      </c>
      <c r="B31" s="32" t="s">
        <v>159</v>
      </c>
      <c r="C31" s="32">
        <v>2137128</v>
      </c>
      <c r="D31" s="8">
        <v>230</v>
      </c>
      <c r="E31" s="8">
        <v>225</v>
      </c>
      <c r="F31" s="33">
        <f t="shared" si="0"/>
        <v>-2.1739130434782608E-2</v>
      </c>
    </row>
    <row r="32" spans="1:6">
      <c r="A32" s="32" t="s">
        <v>158</v>
      </c>
      <c r="B32" s="32" t="s">
        <v>159</v>
      </c>
      <c r="C32" s="32">
        <v>2137129</v>
      </c>
      <c r="D32" s="8">
        <v>372</v>
      </c>
      <c r="E32" s="8">
        <v>379</v>
      </c>
      <c r="F32" s="33">
        <f t="shared" si="0"/>
        <v>1.8817204301075269E-2</v>
      </c>
    </row>
    <row r="33" spans="1:6">
      <c r="A33" s="32" t="s">
        <v>158</v>
      </c>
      <c r="B33" s="32" t="s">
        <v>159</v>
      </c>
      <c r="C33" s="32">
        <v>2137130</v>
      </c>
      <c r="D33" s="8">
        <v>275</v>
      </c>
      <c r="E33" s="8">
        <v>293</v>
      </c>
      <c r="F33" s="33">
        <f t="shared" si="0"/>
        <v>6.545454545454546E-2</v>
      </c>
    </row>
    <row r="34" spans="1:6">
      <c r="A34" s="32" t="s">
        <v>158</v>
      </c>
      <c r="B34" s="32" t="s">
        <v>159</v>
      </c>
      <c r="C34" s="32">
        <v>2137131</v>
      </c>
      <c r="D34" s="8">
        <v>386</v>
      </c>
      <c r="E34" s="8">
        <v>407</v>
      </c>
      <c r="F34" s="33">
        <f t="shared" si="0"/>
        <v>5.4404145077720206E-2</v>
      </c>
    </row>
    <row r="35" spans="1:6">
      <c r="A35" s="32" t="s">
        <v>158</v>
      </c>
      <c r="B35" s="32" t="s">
        <v>159</v>
      </c>
      <c r="C35" s="32">
        <v>2137132</v>
      </c>
      <c r="D35" s="8">
        <v>334</v>
      </c>
      <c r="E35" s="8">
        <v>344</v>
      </c>
      <c r="F35" s="33">
        <f t="shared" si="0"/>
        <v>2.9940119760479042E-2</v>
      </c>
    </row>
    <row r="36" spans="1:6">
      <c r="A36" s="32" t="s">
        <v>158</v>
      </c>
      <c r="B36" s="32" t="s">
        <v>159</v>
      </c>
      <c r="C36" s="32">
        <v>2137133</v>
      </c>
      <c r="D36" s="8">
        <v>210</v>
      </c>
      <c r="E36" s="8">
        <v>214</v>
      </c>
      <c r="F36" s="33">
        <f t="shared" si="0"/>
        <v>1.9047619047619049E-2</v>
      </c>
    </row>
    <row r="37" spans="1:6">
      <c r="A37" s="32" t="s">
        <v>158</v>
      </c>
      <c r="B37" s="32" t="s">
        <v>159</v>
      </c>
      <c r="C37" s="32">
        <v>2137134</v>
      </c>
      <c r="D37" s="8">
        <v>325</v>
      </c>
      <c r="E37" s="8">
        <v>327</v>
      </c>
      <c r="F37" s="33">
        <f t="shared" si="0"/>
        <v>6.1538461538461538E-3</v>
      </c>
    </row>
    <row r="38" spans="1:6">
      <c r="A38" s="32" t="s">
        <v>158</v>
      </c>
      <c r="B38" s="32" t="s">
        <v>159</v>
      </c>
      <c r="C38" s="32">
        <v>2137135</v>
      </c>
      <c r="D38" s="8">
        <v>389</v>
      </c>
      <c r="E38" s="8">
        <v>398</v>
      </c>
      <c r="F38" s="33">
        <f t="shared" si="0"/>
        <v>2.313624678663239E-2</v>
      </c>
    </row>
    <row r="39" spans="1:6">
      <c r="A39" s="32" t="s">
        <v>158</v>
      </c>
      <c r="B39" s="32" t="s">
        <v>159</v>
      </c>
      <c r="C39" s="32">
        <v>2137136</v>
      </c>
      <c r="D39" s="8">
        <v>340</v>
      </c>
      <c r="E39" s="8">
        <v>336</v>
      </c>
      <c r="F39" s="33">
        <f t="shared" si="0"/>
        <v>-1.1764705882352941E-2</v>
      </c>
    </row>
    <row r="40" spans="1:6">
      <c r="A40" s="32" t="s">
        <v>158</v>
      </c>
      <c r="B40" s="32" t="s">
        <v>159</v>
      </c>
      <c r="C40" s="32">
        <v>2137137</v>
      </c>
      <c r="D40" s="8">
        <v>172</v>
      </c>
      <c r="E40" s="8">
        <v>170</v>
      </c>
      <c r="F40" s="33">
        <f t="shared" si="0"/>
        <v>-1.1627906976744186E-2</v>
      </c>
    </row>
    <row r="41" spans="1:6">
      <c r="A41" s="32" t="s">
        <v>158</v>
      </c>
      <c r="B41" s="32" t="s">
        <v>159</v>
      </c>
      <c r="C41" s="32">
        <v>2137138</v>
      </c>
      <c r="D41" s="8">
        <v>378</v>
      </c>
      <c r="E41" s="8">
        <v>392</v>
      </c>
      <c r="F41" s="33">
        <f t="shared" si="0"/>
        <v>3.7037037037037035E-2</v>
      </c>
    </row>
    <row r="42" spans="1:6">
      <c r="A42" s="32" t="s">
        <v>158</v>
      </c>
      <c r="B42" s="32" t="s">
        <v>159</v>
      </c>
      <c r="C42" s="32">
        <v>2137139</v>
      </c>
      <c r="D42" s="8">
        <v>237</v>
      </c>
      <c r="E42" s="8">
        <v>235</v>
      </c>
      <c r="F42" s="33">
        <f t="shared" si="0"/>
        <v>-8.4388185654008432E-3</v>
      </c>
    </row>
    <row r="43" spans="1:6">
      <c r="A43" s="32" t="s">
        <v>158</v>
      </c>
      <c r="B43" s="32" t="s">
        <v>159</v>
      </c>
      <c r="C43" s="32">
        <v>2137140</v>
      </c>
      <c r="D43" s="8">
        <v>184</v>
      </c>
      <c r="E43" s="8">
        <v>188</v>
      </c>
      <c r="F43" s="33">
        <f t="shared" si="0"/>
        <v>2.1739130434782608E-2</v>
      </c>
    </row>
    <row r="44" spans="1:6">
      <c r="A44" s="32" t="s">
        <v>158</v>
      </c>
      <c r="B44" s="32" t="s">
        <v>159</v>
      </c>
      <c r="C44" s="32">
        <v>2137141</v>
      </c>
      <c r="D44" s="8">
        <v>231</v>
      </c>
      <c r="E44" s="8">
        <v>229</v>
      </c>
      <c r="F44" s="33">
        <f t="shared" si="0"/>
        <v>-8.658008658008658E-3</v>
      </c>
    </row>
    <row r="45" spans="1:6">
      <c r="A45" s="32" t="s">
        <v>158</v>
      </c>
      <c r="B45" s="32" t="s">
        <v>159</v>
      </c>
      <c r="C45" s="32">
        <v>2137142</v>
      </c>
      <c r="D45" s="8">
        <v>352</v>
      </c>
      <c r="E45" s="8">
        <v>350</v>
      </c>
      <c r="F45" s="33">
        <f t="shared" si="0"/>
        <v>-5.681818181818182E-3</v>
      </c>
    </row>
    <row r="46" spans="1:6">
      <c r="A46" s="32" t="s">
        <v>158</v>
      </c>
      <c r="B46" s="32" t="s">
        <v>159</v>
      </c>
      <c r="C46" s="32">
        <v>2137143</v>
      </c>
      <c r="D46" s="8">
        <v>288</v>
      </c>
      <c r="E46" s="8">
        <v>286</v>
      </c>
      <c r="F46" s="33">
        <f t="shared" si="0"/>
        <v>-6.9444444444444441E-3</v>
      </c>
    </row>
    <row r="47" spans="1:6">
      <c r="A47" s="32" t="s">
        <v>158</v>
      </c>
      <c r="B47" s="32" t="s">
        <v>159</v>
      </c>
      <c r="C47" s="32">
        <v>2137144</v>
      </c>
      <c r="D47" s="8">
        <v>271</v>
      </c>
      <c r="E47" s="8">
        <v>288</v>
      </c>
      <c r="F47" s="33">
        <f t="shared" si="0"/>
        <v>6.273062730627306E-2</v>
      </c>
    </row>
    <row r="48" spans="1:6">
      <c r="A48" s="32" t="s">
        <v>158</v>
      </c>
      <c r="B48" s="32" t="s">
        <v>159</v>
      </c>
      <c r="C48" s="32">
        <v>2137145</v>
      </c>
      <c r="D48" s="8">
        <v>262</v>
      </c>
      <c r="E48" s="8">
        <v>264</v>
      </c>
      <c r="F48" s="33">
        <f t="shared" si="0"/>
        <v>7.6335877862595417E-3</v>
      </c>
    </row>
    <row r="49" spans="1:8">
      <c r="A49" s="32" t="s">
        <v>158</v>
      </c>
      <c r="B49" s="32" t="s">
        <v>159</v>
      </c>
      <c r="C49" s="32">
        <v>2137146</v>
      </c>
      <c r="D49" s="8">
        <v>385</v>
      </c>
      <c r="E49" s="8">
        <v>391</v>
      </c>
      <c r="F49" s="33">
        <f t="shared" si="0"/>
        <v>1.5584415584415584E-2</v>
      </c>
    </row>
    <row r="50" spans="1:8">
      <c r="A50" s="32" t="s">
        <v>158</v>
      </c>
      <c r="B50" s="32" t="s">
        <v>159</v>
      </c>
      <c r="C50" s="32">
        <v>2137147</v>
      </c>
      <c r="D50" s="8">
        <v>270</v>
      </c>
      <c r="E50" s="8">
        <v>276</v>
      </c>
      <c r="F50" s="33">
        <f t="shared" si="0"/>
        <v>2.2222222222222223E-2</v>
      </c>
    </row>
    <row r="51" spans="1:8">
      <c r="A51" s="32" t="s">
        <v>158</v>
      </c>
      <c r="B51" s="32" t="s">
        <v>159</v>
      </c>
      <c r="C51" s="32">
        <v>2137148</v>
      </c>
      <c r="D51" s="8">
        <v>260</v>
      </c>
      <c r="E51" s="8">
        <v>252</v>
      </c>
      <c r="F51" s="33">
        <f t="shared" si="0"/>
        <v>-3.0769230769230771E-2</v>
      </c>
    </row>
    <row r="52" spans="1:8">
      <c r="A52" s="32" t="s">
        <v>158</v>
      </c>
      <c r="B52" s="32" t="s">
        <v>159</v>
      </c>
      <c r="C52" s="32">
        <v>2137149</v>
      </c>
      <c r="D52" s="8">
        <v>218</v>
      </c>
      <c r="E52" s="8">
        <v>216</v>
      </c>
      <c r="F52" s="33">
        <f t="shared" si="0"/>
        <v>-9.1743119266055051E-3</v>
      </c>
    </row>
    <row r="53" spans="1:8">
      <c r="A53" s="32" t="s">
        <v>158</v>
      </c>
      <c r="B53" s="32" t="s">
        <v>159</v>
      </c>
      <c r="C53" s="32">
        <v>2137150</v>
      </c>
      <c r="D53" s="8">
        <v>219</v>
      </c>
      <c r="E53" s="8">
        <v>218</v>
      </c>
      <c r="F53" s="33">
        <f t="shared" si="0"/>
        <v>-4.5662100456621002E-3</v>
      </c>
    </row>
    <row r="54" spans="1:8">
      <c r="A54" s="32" t="s">
        <v>158</v>
      </c>
      <c r="B54" s="32" t="s">
        <v>159</v>
      </c>
      <c r="C54" s="32">
        <v>2137151</v>
      </c>
      <c r="D54" s="8">
        <v>385</v>
      </c>
      <c r="E54" s="8">
        <v>431</v>
      </c>
      <c r="F54" s="33">
        <f t="shared" si="0"/>
        <v>0.11948051948051948</v>
      </c>
    </row>
    <row r="55" spans="1:8">
      <c r="A55" s="32" t="s">
        <v>158</v>
      </c>
      <c r="B55" s="32" t="s">
        <v>159</v>
      </c>
      <c r="C55" s="32">
        <v>2137152</v>
      </c>
      <c r="D55" s="8">
        <v>359</v>
      </c>
      <c r="E55" s="8">
        <v>368</v>
      </c>
      <c r="F55" s="33">
        <f t="shared" si="0"/>
        <v>2.5069637883008356E-2</v>
      </c>
    </row>
    <row r="56" spans="1:8">
      <c r="A56" s="32" t="s">
        <v>158</v>
      </c>
      <c r="B56" s="32" t="s">
        <v>159</v>
      </c>
      <c r="C56" s="32">
        <v>2137153</v>
      </c>
      <c r="D56" s="8">
        <v>337</v>
      </c>
      <c r="E56" s="8">
        <v>361</v>
      </c>
      <c r="F56" s="33">
        <f t="shared" si="0"/>
        <v>7.1216617210682495E-2</v>
      </c>
    </row>
    <row r="57" spans="1:8">
      <c r="A57" s="32" t="s">
        <v>158</v>
      </c>
      <c r="B57" s="32" t="s">
        <v>159</v>
      </c>
      <c r="C57" s="32">
        <v>2137154</v>
      </c>
      <c r="D57" s="8">
        <v>268</v>
      </c>
      <c r="E57" s="8">
        <v>278</v>
      </c>
      <c r="F57" s="33">
        <f t="shared" si="0"/>
        <v>3.7313432835820892E-2</v>
      </c>
    </row>
    <row r="58" spans="1:8">
      <c r="A58" s="32" t="s">
        <v>158</v>
      </c>
      <c r="B58" s="32" t="s">
        <v>159</v>
      </c>
      <c r="C58" s="32">
        <v>2137155</v>
      </c>
      <c r="D58" s="8">
        <v>213</v>
      </c>
      <c r="E58" s="8">
        <v>223</v>
      </c>
      <c r="F58" s="33">
        <f t="shared" si="0"/>
        <v>4.6948356807511735E-2</v>
      </c>
    </row>
    <row r="59" spans="1:8">
      <c r="A59" s="32" t="s">
        <v>158</v>
      </c>
      <c r="B59" s="32" t="s">
        <v>160</v>
      </c>
      <c r="C59" s="32">
        <v>2137201</v>
      </c>
      <c r="D59" s="8">
        <v>287</v>
      </c>
      <c r="E59" s="8">
        <v>291</v>
      </c>
      <c r="F59" s="33">
        <f t="shared" si="0"/>
        <v>1.3937282229965157E-2</v>
      </c>
      <c r="H59" s="11">
        <f>+E59</f>
        <v>291</v>
      </c>
    </row>
    <row r="60" spans="1:8">
      <c r="A60" s="32" t="s">
        <v>158</v>
      </c>
      <c r="B60" s="32" t="s">
        <v>160</v>
      </c>
      <c r="C60" s="32">
        <v>2137202</v>
      </c>
      <c r="D60" s="8">
        <v>430</v>
      </c>
      <c r="E60" s="8">
        <v>424</v>
      </c>
      <c r="F60" s="33">
        <f t="shared" si="0"/>
        <v>-1.3953488372093023E-2</v>
      </c>
      <c r="H60" s="11">
        <f t="shared" ref="H60:H106" si="1">+E60</f>
        <v>424</v>
      </c>
    </row>
    <row r="61" spans="1:8">
      <c r="A61" s="32" t="s">
        <v>158</v>
      </c>
      <c r="B61" s="32" t="s">
        <v>160</v>
      </c>
      <c r="C61" s="32">
        <v>2137203</v>
      </c>
      <c r="D61" s="8">
        <v>215</v>
      </c>
      <c r="E61" s="8">
        <v>211</v>
      </c>
      <c r="F61" s="33">
        <f t="shared" si="0"/>
        <v>-1.8604651162790697E-2</v>
      </c>
      <c r="H61" s="11">
        <f t="shared" si="1"/>
        <v>211</v>
      </c>
    </row>
    <row r="62" spans="1:8">
      <c r="A62" s="32" t="s">
        <v>158</v>
      </c>
      <c r="B62" s="32" t="s">
        <v>160</v>
      </c>
      <c r="C62" s="32">
        <v>2137204</v>
      </c>
      <c r="D62" s="8">
        <v>344</v>
      </c>
      <c r="E62" s="8">
        <v>347</v>
      </c>
      <c r="F62" s="33">
        <f t="shared" si="0"/>
        <v>8.7209302325581394E-3</v>
      </c>
      <c r="H62" s="11">
        <f t="shared" si="1"/>
        <v>347</v>
      </c>
    </row>
    <row r="63" spans="1:8">
      <c r="A63" s="32" t="s">
        <v>158</v>
      </c>
      <c r="B63" s="32" t="s">
        <v>160</v>
      </c>
      <c r="C63" s="32">
        <v>2137205</v>
      </c>
      <c r="D63" s="8">
        <v>304</v>
      </c>
      <c r="E63" s="8">
        <v>312</v>
      </c>
      <c r="F63" s="33">
        <f t="shared" si="0"/>
        <v>2.6315789473684209E-2</v>
      </c>
      <c r="H63" s="11">
        <f t="shared" si="1"/>
        <v>312</v>
      </c>
    </row>
    <row r="64" spans="1:8">
      <c r="A64" s="32" t="s">
        <v>158</v>
      </c>
      <c r="B64" s="32" t="s">
        <v>160</v>
      </c>
      <c r="C64" s="32">
        <v>2137206</v>
      </c>
      <c r="D64" s="8">
        <v>366</v>
      </c>
      <c r="E64" s="8">
        <v>365</v>
      </c>
      <c r="F64" s="33">
        <f t="shared" si="0"/>
        <v>-2.7322404371584699E-3</v>
      </c>
      <c r="H64" s="11">
        <f t="shared" si="1"/>
        <v>365</v>
      </c>
    </row>
    <row r="65" spans="1:8">
      <c r="A65" s="32" t="s">
        <v>158</v>
      </c>
      <c r="B65" s="32" t="s">
        <v>160</v>
      </c>
      <c r="C65" s="32">
        <v>2137207</v>
      </c>
      <c r="D65" s="8">
        <v>228</v>
      </c>
      <c r="E65" s="8">
        <v>228</v>
      </c>
      <c r="F65" s="33">
        <f t="shared" si="0"/>
        <v>0</v>
      </c>
      <c r="H65" s="11">
        <f t="shared" si="1"/>
        <v>228</v>
      </c>
    </row>
    <row r="66" spans="1:8">
      <c r="A66" s="32" t="s">
        <v>158</v>
      </c>
      <c r="B66" s="32" t="s">
        <v>160</v>
      </c>
      <c r="C66" s="32">
        <v>2137208</v>
      </c>
      <c r="D66" s="8">
        <v>242</v>
      </c>
      <c r="E66" s="8">
        <v>249</v>
      </c>
      <c r="F66" s="33">
        <f t="shared" ref="F66:F129" si="2">(E66-D66)/D66</f>
        <v>2.8925619834710745E-2</v>
      </c>
      <c r="H66" s="11">
        <f t="shared" si="1"/>
        <v>249</v>
      </c>
    </row>
    <row r="67" spans="1:8">
      <c r="A67" s="32" t="s">
        <v>158</v>
      </c>
      <c r="B67" s="32" t="s">
        <v>160</v>
      </c>
      <c r="C67" s="32">
        <v>2137209</v>
      </c>
      <c r="D67" s="8">
        <v>40</v>
      </c>
      <c r="E67" s="8">
        <v>48</v>
      </c>
      <c r="F67" s="33">
        <f t="shared" si="2"/>
        <v>0.2</v>
      </c>
      <c r="H67" s="11">
        <f t="shared" si="1"/>
        <v>48</v>
      </c>
    </row>
    <row r="68" spans="1:8">
      <c r="A68" s="32" t="s">
        <v>158</v>
      </c>
      <c r="B68" s="32" t="s">
        <v>160</v>
      </c>
      <c r="C68" s="32">
        <v>2137210</v>
      </c>
      <c r="D68" s="8">
        <v>4</v>
      </c>
      <c r="E68" s="8">
        <v>4</v>
      </c>
      <c r="F68" s="33">
        <f t="shared" si="2"/>
        <v>0</v>
      </c>
      <c r="H68" s="11">
        <f t="shared" si="1"/>
        <v>4</v>
      </c>
    </row>
    <row r="69" spans="1:8">
      <c r="A69" s="32" t="s">
        <v>158</v>
      </c>
      <c r="B69" s="32" t="s">
        <v>160</v>
      </c>
      <c r="C69" s="32">
        <v>2137211</v>
      </c>
      <c r="D69" s="8">
        <v>262</v>
      </c>
      <c r="E69" s="8">
        <v>268</v>
      </c>
      <c r="F69" s="33">
        <f t="shared" si="2"/>
        <v>2.2900763358778626E-2</v>
      </c>
      <c r="H69" s="11">
        <f t="shared" si="1"/>
        <v>268</v>
      </c>
    </row>
    <row r="70" spans="1:8">
      <c r="A70" s="32" t="s">
        <v>158</v>
      </c>
      <c r="B70" s="32" t="s">
        <v>160</v>
      </c>
      <c r="C70" s="32">
        <v>2137212</v>
      </c>
      <c r="D70" s="8">
        <v>317</v>
      </c>
      <c r="E70" s="8">
        <v>312</v>
      </c>
      <c r="F70" s="33">
        <f t="shared" si="2"/>
        <v>-1.5772870662460567E-2</v>
      </c>
      <c r="H70" s="11">
        <f t="shared" si="1"/>
        <v>312</v>
      </c>
    </row>
    <row r="71" spans="1:8">
      <c r="A71" s="32" t="s">
        <v>158</v>
      </c>
      <c r="B71" s="32" t="s">
        <v>160</v>
      </c>
      <c r="C71" s="32">
        <v>2137213</v>
      </c>
      <c r="D71" s="8">
        <v>329</v>
      </c>
      <c r="E71" s="8">
        <v>324</v>
      </c>
      <c r="F71" s="33">
        <f t="shared" si="2"/>
        <v>-1.5197568389057751E-2</v>
      </c>
      <c r="H71" s="11">
        <f t="shared" si="1"/>
        <v>324</v>
      </c>
    </row>
    <row r="72" spans="1:8">
      <c r="A72" s="32" t="s">
        <v>158</v>
      </c>
      <c r="B72" s="32" t="s">
        <v>160</v>
      </c>
      <c r="C72" s="32">
        <v>2137214</v>
      </c>
      <c r="D72" s="8">
        <v>420</v>
      </c>
      <c r="E72" s="8">
        <v>447</v>
      </c>
      <c r="F72" s="33">
        <f t="shared" si="2"/>
        <v>6.4285714285714279E-2</v>
      </c>
      <c r="H72" s="11">
        <f t="shared" si="1"/>
        <v>447</v>
      </c>
    </row>
    <row r="73" spans="1:8">
      <c r="A73" s="32" t="s">
        <v>158</v>
      </c>
      <c r="B73" s="32" t="s">
        <v>160</v>
      </c>
      <c r="C73" s="32">
        <v>2137215</v>
      </c>
      <c r="D73" s="8">
        <v>376</v>
      </c>
      <c r="E73" s="8">
        <v>374</v>
      </c>
      <c r="F73" s="33">
        <f t="shared" si="2"/>
        <v>-5.3191489361702126E-3</v>
      </c>
      <c r="H73" s="11">
        <f t="shared" si="1"/>
        <v>374</v>
      </c>
    </row>
    <row r="74" spans="1:8">
      <c r="A74" s="32" t="s">
        <v>158</v>
      </c>
      <c r="B74" s="32" t="s">
        <v>160</v>
      </c>
      <c r="C74" s="32">
        <v>2137216</v>
      </c>
      <c r="D74" s="8">
        <v>277</v>
      </c>
      <c r="E74" s="8">
        <v>280</v>
      </c>
      <c r="F74" s="33">
        <f t="shared" si="2"/>
        <v>1.0830324909747292E-2</v>
      </c>
      <c r="H74" s="11">
        <f t="shared" si="1"/>
        <v>280</v>
      </c>
    </row>
    <row r="75" spans="1:8">
      <c r="A75" s="32" t="s">
        <v>158</v>
      </c>
      <c r="B75" s="32" t="s">
        <v>160</v>
      </c>
      <c r="C75" s="32">
        <v>2137217</v>
      </c>
      <c r="D75" s="8">
        <v>298</v>
      </c>
      <c r="E75" s="8">
        <v>294</v>
      </c>
      <c r="F75" s="33">
        <f t="shared" si="2"/>
        <v>-1.3422818791946308E-2</v>
      </c>
      <c r="H75" s="11">
        <f t="shared" si="1"/>
        <v>294</v>
      </c>
    </row>
    <row r="76" spans="1:8">
      <c r="A76" s="32" t="s">
        <v>158</v>
      </c>
      <c r="B76" s="32" t="s">
        <v>160</v>
      </c>
      <c r="C76" s="32">
        <v>2137218</v>
      </c>
      <c r="D76" s="8">
        <v>383</v>
      </c>
      <c r="E76" s="8">
        <v>382</v>
      </c>
      <c r="F76" s="33">
        <f t="shared" si="2"/>
        <v>-2.6109660574412533E-3</v>
      </c>
      <c r="H76" s="11">
        <f t="shared" si="1"/>
        <v>382</v>
      </c>
    </row>
    <row r="77" spans="1:8">
      <c r="A77" s="32" t="s">
        <v>158</v>
      </c>
      <c r="B77" s="32" t="s">
        <v>160</v>
      </c>
      <c r="C77" s="32">
        <v>2137219</v>
      </c>
      <c r="D77" s="8">
        <v>147</v>
      </c>
      <c r="E77" s="8">
        <v>147</v>
      </c>
      <c r="F77" s="33">
        <f t="shared" si="2"/>
        <v>0</v>
      </c>
      <c r="H77" s="11">
        <f t="shared" si="1"/>
        <v>147</v>
      </c>
    </row>
    <row r="78" spans="1:8">
      <c r="A78" s="32" t="s">
        <v>158</v>
      </c>
      <c r="B78" s="32" t="s">
        <v>160</v>
      </c>
      <c r="C78" s="32">
        <v>2137220</v>
      </c>
      <c r="D78" s="8">
        <v>350</v>
      </c>
      <c r="E78" s="8">
        <v>356</v>
      </c>
      <c r="F78" s="33">
        <f t="shared" si="2"/>
        <v>1.7142857142857144E-2</v>
      </c>
      <c r="H78" s="11">
        <f t="shared" si="1"/>
        <v>356</v>
      </c>
    </row>
    <row r="79" spans="1:8">
      <c r="A79" s="32" t="s">
        <v>158</v>
      </c>
      <c r="B79" s="32" t="s">
        <v>160</v>
      </c>
      <c r="C79" s="32">
        <v>2137221</v>
      </c>
      <c r="D79" s="8">
        <v>296</v>
      </c>
      <c r="E79" s="8">
        <v>299</v>
      </c>
      <c r="F79" s="33">
        <f t="shared" si="2"/>
        <v>1.0135135135135136E-2</v>
      </c>
      <c r="H79" s="11">
        <f t="shared" si="1"/>
        <v>299</v>
      </c>
    </row>
    <row r="80" spans="1:8">
      <c r="A80" s="32" t="s">
        <v>158</v>
      </c>
      <c r="B80" s="32" t="s">
        <v>160</v>
      </c>
      <c r="C80" s="32">
        <v>2137222</v>
      </c>
      <c r="D80" s="8">
        <v>340</v>
      </c>
      <c r="E80" s="8">
        <v>337</v>
      </c>
      <c r="F80" s="33">
        <f t="shared" si="2"/>
        <v>-8.8235294117647058E-3</v>
      </c>
      <c r="H80" s="11">
        <f t="shared" si="1"/>
        <v>337</v>
      </c>
    </row>
    <row r="81" spans="1:8">
      <c r="A81" s="32" t="s">
        <v>158</v>
      </c>
      <c r="B81" s="32" t="s">
        <v>160</v>
      </c>
      <c r="C81" s="32">
        <v>2137223</v>
      </c>
      <c r="D81" s="8">
        <v>382</v>
      </c>
      <c r="E81" s="8">
        <v>386</v>
      </c>
      <c r="F81" s="33">
        <f t="shared" si="2"/>
        <v>1.0471204188481676E-2</v>
      </c>
      <c r="H81" s="11">
        <f t="shared" si="1"/>
        <v>386</v>
      </c>
    </row>
    <row r="82" spans="1:8">
      <c r="A82" s="32" t="s">
        <v>158</v>
      </c>
      <c r="B82" s="32" t="s">
        <v>160</v>
      </c>
      <c r="C82" s="32">
        <v>2137224</v>
      </c>
      <c r="D82" s="8">
        <v>344</v>
      </c>
      <c r="E82" s="8">
        <v>348</v>
      </c>
      <c r="F82" s="33">
        <f t="shared" si="2"/>
        <v>1.1627906976744186E-2</v>
      </c>
      <c r="H82" s="11">
        <f t="shared" si="1"/>
        <v>348</v>
      </c>
    </row>
    <row r="83" spans="1:8">
      <c r="A83" s="32" t="s">
        <v>158</v>
      </c>
      <c r="B83" s="32" t="s">
        <v>160</v>
      </c>
      <c r="C83" s="32">
        <v>2137225</v>
      </c>
      <c r="D83" s="8">
        <v>433</v>
      </c>
      <c r="E83" s="8">
        <v>432</v>
      </c>
      <c r="F83" s="33">
        <f t="shared" si="2"/>
        <v>-2.3094688221709007E-3</v>
      </c>
      <c r="H83" s="11">
        <f t="shared" si="1"/>
        <v>432</v>
      </c>
    </row>
    <row r="84" spans="1:8">
      <c r="A84" s="32" t="s">
        <v>158</v>
      </c>
      <c r="B84" s="32" t="s">
        <v>160</v>
      </c>
      <c r="C84" s="32">
        <v>2137226</v>
      </c>
      <c r="D84" s="8">
        <v>296</v>
      </c>
      <c r="E84" s="8">
        <v>295</v>
      </c>
      <c r="F84" s="33">
        <f t="shared" si="2"/>
        <v>-3.3783783783783786E-3</v>
      </c>
      <c r="H84" s="11">
        <f t="shared" si="1"/>
        <v>295</v>
      </c>
    </row>
    <row r="85" spans="1:8">
      <c r="A85" s="32" t="s">
        <v>158</v>
      </c>
      <c r="B85" s="32" t="s">
        <v>160</v>
      </c>
      <c r="C85" s="32">
        <v>2137227</v>
      </c>
      <c r="D85" s="8">
        <v>349</v>
      </c>
      <c r="E85" s="8">
        <v>348</v>
      </c>
      <c r="F85" s="33">
        <f t="shared" si="2"/>
        <v>-2.8653295128939827E-3</v>
      </c>
      <c r="H85" s="11">
        <f t="shared" si="1"/>
        <v>348</v>
      </c>
    </row>
    <row r="86" spans="1:8">
      <c r="A86" s="32" t="s">
        <v>158</v>
      </c>
      <c r="B86" s="32" t="s">
        <v>160</v>
      </c>
      <c r="C86" s="32">
        <v>2137228</v>
      </c>
      <c r="D86" s="8">
        <v>161</v>
      </c>
      <c r="E86" s="8">
        <v>160</v>
      </c>
      <c r="F86" s="33">
        <f t="shared" si="2"/>
        <v>-6.2111801242236021E-3</v>
      </c>
      <c r="H86" s="11">
        <f t="shared" si="1"/>
        <v>160</v>
      </c>
    </row>
    <row r="87" spans="1:8">
      <c r="A87" s="32" t="s">
        <v>158</v>
      </c>
      <c r="B87" s="32" t="s">
        <v>160</v>
      </c>
      <c r="C87" s="32">
        <v>2137229</v>
      </c>
      <c r="D87" s="8">
        <v>145</v>
      </c>
      <c r="E87" s="8">
        <v>142</v>
      </c>
      <c r="F87" s="33">
        <f t="shared" si="2"/>
        <v>-2.0689655172413793E-2</v>
      </c>
      <c r="H87" s="11">
        <f t="shared" si="1"/>
        <v>142</v>
      </c>
    </row>
    <row r="88" spans="1:8">
      <c r="A88" s="32" t="s">
        <v>158</v>
      </c>
      <c r="B88" s="32" t="s">
        <v>160</v>
      </c>
      <c r="C88" s="32">
        <v>2137230</v>
      </c>
      <c r="D88" s="8">
        <v>182</v>
      </c>
      <c r="E88" s="8">
        <v>179</v>
      </c>
      <c r="F88" s="33">
        <f t="shared" si="2"/>
        <v>-1.6483516483516484E-2</v>
      </c>
      <c r="H88" s="11">
        <f t="shared" si="1"/>
        <v>179</v>
      </c>
    </row>
    <row r="89" spans="1:8">
      <c r="A89" s="32" t="s">
        <v>158</v>
      </c>
      <c r="B89" s="32" t="s">
        <v>160</v>
      </c>
      <c r="C89" s="32">
        <v>2137231</v>
      </c>
      <c r="D89" s="8">
        <v>240</v>
      </c>
      <c r="E89" s="8">
        <v>245</v>
      </c>
      <c r="F89" s="33">
        <f t="shared" si="2"/>
        <v>2.0833333333333332E-2</v>
      </c>
      <c r="H89" s="11">
        <f t="shared" si="1"/>
        <v>245</v>
      </c>
    </row>
    <row r="90" spans="1:8">
      <c r="A90" s="32" t="s">
        <v>158</v>
      </c>
      <c r="B90" s="32" t="s">
        <v>160</v>
      </c>
      <c r="C90" s="32">
        <v>2137232</v>
      </c>
      <c r="D90" s="8">
        <v>254</v>
      </c>
      <c r="E90" s="8">
        <v>255</v>
      </c>
      <c r="F90" s="33">
        <f t="shared" si="2"/>
        <v>3.937007874015748E-3</v>
      </c>
      <c r="H90" s="11">
        <f t="shared" si="1"/>
        <v>255</v>
      </c>
    </row>
    <row r="91" spans="1:8">
      <c r="A91" s="32" t="s">
        <v>158</v>
      </c>
      <c r="B91" s="32" t="s">
        <v>160</v>
      </c>
      <c r="C91" s="32">
        <v>2137233</v>
      </c>
      <c r="D91" s="8">
        <v>378</v>
      </c>
      <c r="E91" s="8">
        <v>380</v>
      </c>
      <c r="F91" s="33">
        <f t="shared" si="2"/>
        <v>5.2910052910052907E-3</v>
      </c>
      <c r="H91" s="11">
        <f t="shared" si="1"/>
        <v>380</v>
      </c>
    </row>
    <row r="92" spans="1:8">
      <c r="A92" s="32" t="s">
        <v>158</v>
      </c>
      <c r="B92" s="32" t="s">
        <v>160</v>
      </c>
      <c r="C92" s="32">
        <v>2137234</v>
      </c>
      <c r="D92" s="8">
        <v>377</v>
      </c>
      <c r="E92" s="8">
        <v>378</v>
      </c>
      <c r="F92" s="33">
        <f t="shared" si="2"/>
        <v>2.6525198938992041E-3</v>
      </c>
      <c r="H92" s="11">
        <f t="shared" si="1"/>
        <v>378</v>
      </c>
    </row>
    <row r="93" spans="1:8">
      <c r="A93" s="32" t="s">
        <v>158</v>
      </c>
      <c r="B93" s="32" t="s">
        <v>160</v>
      </c>
      <c r="C93" s="32">
        <v>2137235</v>
      </c>
      <c r="D93" s="8">
        <v>192</v>
      </c>
      <c r="E93" s="8">
        <v>195</v>
      </c>
      <c r="F93" s="33">
        <f t="shared" si="2"/>
        <v>1.5625E-2</v>
      </c>
      <c r="H93" s="11">
        <f t="shared" si="1"/>
        <v>195</v>
      </c>
    </row>
    <row r="94" spans="1:8">
      <c r="A94" s="32" t="s">
        <v>158</v>
      </c>
      <c r="B94" s="32" t="s">
        <v>160</v>
      </c>
      <c r="C94" s="32">
        <v>2137236</v>
      </c>
      <c r="D94" s="8">
        <v>297</v>
      </c>
      <c r="E94" s="8">
        <v>293</v>
      </c>
      <c r="F94" s="33">
        <f t="shared" si="2"/>
        <v>-1.3468013468013467E-2</v>
      </c>
      <c r="H94" s="11">
        <f t="shared" si="1"/>
        <v>293</v>
      </c>
    </row>
    <row r="95" spans="1:8">
      <c r="A95" s="32" t="s">
        <v>158</v>
      </c>
      <c r="B95" s="32" t="s">
        <v>160</v>
      </c>
      <c r="C95" s="32">
        <v>2137237</v>
      </c>
      <c r="D95" s="8">
        <v>265</v>
      </c>
      <c r="E95" s="8">
        <v>265</v>
      </c>
      <c r="F95" s="33">
        <f t="shared" si="2"/>
        <v>0</v>
      </c>
      <c r="H95" s="11">
        <f t="shared" si="1"/>
        <v>265</v>
      </c>
    </row>
    <row r="96" spans="1:8">
      <c r="A96" s="32" t="s">
        <v>158</v>
      </c>
      <c r="B96" s="32" t="s">
        <v>160</v>
      </c>
      <c r="C96" s="32">
        <v>2137238</v>
      </c>
      <c r="D96" s="8">
        <v>180</v>
      </c>
      <c r="E96" s="8">
        <v>179</v>
      </c>
      <c r="F96" s="33">
        <f t="shared" si="2"/>
        <v>-5.5555555555555558E-3</v>
      </c>
      <c r="H96" s="11">
        <f t="shared" si="1"/>
        <v>179</v>
      </c>
    </row>
    <row r="97" spans="1:8">
      <c r="A97" s="32" t="s">
        <v>158</v>
      </c>
      <c r="B97" s="32" t="s">
        <v>160</v>
      </c>
      <c r="C97" s="32">
        <v>2137239</v>
      </c>
      <c r="D97" s="8">
        <v>180</v>
      </c>
      <c r="E97" s="8">
        <v>185</v>
      </c>
      <c r="F97" s="33">
        <f t="shared" si="2"/>
        <v>2.7777777777777776E-2</v>
      </c>
      <c r="H97" s="11">
        <f t="shared" si="1"/>
        <v>185</v>
      </c>
    </row>
    <row r="98" spans="1:8">
      <c r="A98" s="32" t="s">
        <v>158</v>
      </c>
      <c r="B98" s="32" t="s">
        <v>160</v>
      </c>
      <c r="C98" s="32">
        <v>2137240</v>
      </c>
      <c r="D98" s="8">
        <v>293</v>
      </c>
      <c r="E98" s="8">
        <v>296</v>
      </c>
      <c r="F98" s="33">
        <f t="shared" si="2"/>
        <v>1.0238907849829351E-2</v>
      </c>
      <c r="H98" s="11">
        <f t="shared" si="1"/>
        <v>296</v>
      </c>
    </row>
    <row r="99" spans="1:8">
      <c r="A99" s="32" t="s">
        <v>158</v>
      </c>
      <c r="B99" s="32" t="s">
        <v>160</v>
      </c>
      <c r="C99" s="32">
        <v>2137241</v>
      </c>
      <c r="D99" s="8">
        <v>369</v>
      </c>
      <c r="E99" s="8">
        <v>387</v>
      </c>
      <c r="F99" s="33">
        <f t="shared" si="2"/>
        <v>4.878048780487805E-2</v>
      </c>
      <c r="H99" s="11">
        <f t="shared" si="1"/>
        <v>387</v>
      </c>
    </row>
    <row r="100" spans="1:8">
      <c r="A100" s="32" t="s">
        <v>158</v>
      </c>
      <c r="B100" s="32" t="s">
        <v>160</v>
      </c>
      <c r="C100" s="32">
        <v>2137242</v>
      </c>
      <c r="D100" s="8">
        <v>297</v>
      </c>
      <c r="E100" s="8">
        <v>286</v>
      </c>
      <c r="F100" s="33">
        <f t="shared" si="2"/>
        <v>-3.7037037037037035E-2</v>
      </c>
      <c r="H100" s="11">
        <f t="shared" si="1"/>
        <v>286</v>
      </c>
    </row>
    <row r="101" spans="1:8">
      <c r="A101" s="32" t="s">
        <v>158</v>
      </c>
      <c r="B101" s="32" t="s">
        <v>160</v>
      </c>
      <c r="C101" s="32">
        <v>2137243</v>
      </c>
      <c r="D101" s="8">
        <v>234</v>
      </c>
      <c r="E101" s="8">
        <v>239</v>
      </c>
      <c r="F101" s="33">
        <f t="shared" si="2"/>
        <v>2.1367521367521368E-2</v>
      </c>
      <c r="H101" s="11">
        <f t="shared" si="1"/>
        <v>239</v>
      </c>
    </row>
    <row r="102" spans="1:8">
      <c r="A102" s="32" t="s">
        <v>158</v>
      </c>
      <c r="B102" s="32" t="s">
        <v>160</v>
      </c>
      <c r="C102" s="32">
        <v>2137244</v>
      </c>
      <c r="D102" s="8">
        <v>162</v>
      </c>
      <c r="E102" s="8">
        <v>167</v>
      </c>
      <c r="F102" s="33">
        <f t="shared" si="2"/>
        <v>3.0864197530864196E-2</v>
      </c>
      <c r="H102" s="11">
        <f t="shared" si="1"/>
        <v>167</v>
      </c>
    </row>
    <row r="103" spans="1:8">
      <c r="A103" s="32" t="s">
        <v>158</v>
      </c>
      <c r="B103" s="32" t="s">
        <v>160</v>
      </c>
      <c r="C103" s="32">
        <v>2137245</v>
      </c>
      <c r="D103" s="8">
        <v>360</v>
      </c>
      <c r="E103" s="8">
        <v>366</v>
      </c>
      <c r="F103" s="33">
        <f t="shared" si="2"/>
        <v>1.6666666666666666E-2</v>
      </c>
      <c r="H103" s="11">
        <f t="shared" si="1"/>
        <v>366</v>
      </c>
    </row>
    <row r="104" spans="1:8">
      <c r="A104" s="32" t="s">
        <v>158</v>
      </c>
      <c r="B104" s="32" t="s">
        <v>160</v>
      </c>
      <c r="C104" s="32">
        <v>2137246</v>
      </c>
      <c r="D104" s="8">
        <v>228</v>
      </c>
      <c r="E104" s="8">
        <v>226</v>
      </c>
      <c r="F104" s="33">
        <f t="shared" si="2"/>
        <v>-8.771929824561403E-3</v>
      </c>
      <c r="H104" s="11">
        <f t="shared" si="1"/>
        <v>226</v>
      </c>
    </row>
    <row r="105" spans="1:8">
      <c r="A105" s="32" t="s">
        <v>158</v>
      </c>
      <c r="B105" s="32" t="s">
        <v>160</v>
      </c>
      <c r="C105" s="32">
        <v>2137247</v>
      </c>
      <c r="D105" s="8">
        <v>271</v>
      </c>
      <c r="E105" s="8">
        <v>273</v>
      </c>
      <c r="F105" s="33">
        <f t="shared" si="2"/>
        <v>7.3800738007380072E-3</v>
      </c>
      <c r="H105" s="11">
        <f t="shared" si="1"/>
        <v>273</v>
      </c>
    </row>
    <row r="106" spans="1:8">
      <c r="A106" s="32" t="s">
        <v>158</v>
      </c>
      <c r="B106" s="32" t="s">
        <v>160</v>
      </c>
      <c r="C106" s="32">
        <v>2137248</v>
      </c>
      <c r="D106" s="8">
        <v>186</v>
      </c>
      <c r="E106" s="8">
        <v>184</v>
      </c>
      <c r="F106" s="33">
        <f t="shared" si="2"/>
        <v>-1.0752688172043012E-2</v>
      </c>
      <c r="H106" s="11">
        <f t="shared" si="1"/>
        <v>184</v>
      </c>
    </row>
    <row r="107" spans="1:8">
      <c r="A107" s="32" t="s">
        <v>158</v>
      </c>
      <c r="B107" s="32" t="s">
        <v>161</v>
      </c>
      <c r="C107" s="32">
        <v>2137301</v>
      </c>
      <c r="D107" s="8">
        <v>320</v>
      </c>
      <c r="E107" s="8">
        <v>324</v>
      </c>
      <c r="F107" s="33">
        <f t="shared" si="2"/>
        <v>1.2500000000000001E-2</v>
      </c>
    </row>
    <row r="108" spans="1:8">
      <c r="A108" s="32" t="s">
        <v>158</v>
      </c>
      <c r="B108" s="32" t="s">
        <v>161</v>
      </c>
      <c r="C108" s="32">
        <v>2137302</v>
      </c>
      <c r="D108" s="8">
        <v>247</v>
      </c>
      <c r="E108" s="8">
        <v>241</v>
      </c>
      <c r="F108" s="33">
        <f t="shared" si="2"/>
        <v>-2.4291497975708502E-2</v>
      </c>
    </row>
    <row r="109" spans="1:8">
      <c r="A109" s="32" t="s">
        <v>158</v>
      </c>
      <c r="B109" s="32" t="s">
        <v>161</v>
      </c>
      <c r="C109" s="32">
        <v>2137303</v>
      </c>
      <c r="D109" s="8">
        <v>352</v>
      </c>
      <c r="E109" s="8">
        <v>354</v>
      </c>
      <c r="F109" s="33">
        <f t="shared" si="2"/>
        <v>5.681818181818182E-3</v>
      </c>
    </row>
    <row r="110" spans="1:8">
      <c r="A110" s="32" t="s">
        <v>158</v>
      </c>
      <c r="B110" s="32" t="s">
        <v>161</v>
      </c>
      <c r="C110" s="32">
        <v>2137304</v>
      </c>
      <c r="D110" s="8">
        <v>281</v>
      </c>
      <c r="E110" s="8">
        <v>287</v>
      </c>
      <c r="F110" s="33">
        <f t="shared" si="2"/>
        <v>2.1352313167259787E-2</v>
      </c>
    </row>
    <row r="111" spans="1:8">
      <c r="A111" s="32" t="s">
        <v>158</v>
      </c>
      <c r="B111" s="32" t="s">
        <v>161</v>
      </c>
      <c r="C111" s="32">
        <v>2137305</v>
      </c>
      <c r="D111" s="8">
        <v>177</v>
      </c>
      <c r="E111" s="8">
        <v>178</v>
      </c>
      <c r="F111" s="33">
        <f t="shared" si="2"/>
        <v>5.6497175141242938E-3</v>
      </c>
    </row>
    <row r="112" spans="1:8">
      <c r="A112" s="32" t="s">
        <v>158</v>
      </c>
      <c r="B112" s="32" t="s">
        <v>161</v>
      </c>
      <c r="C112" s="32">
        <v>2137306</v>
      </c>
      <c r="D112" s="8">
        <v>147</v>
      </c>
      <c r="E112" s="8">
        <v>141</v>
      </c>
      <c r="F112" s="33">
        <f t="shared" si="2"/>
        <v>-4.0816326530612242E-2</v>
      </c>
    </row>
    <row r="113" spans="1:6">
      <c r="A113" s="32" t="s">
        <v>158</v>
      </c>
      <c r="B113" s="32" t="s">
        <v>161</v>
      </c>
      <c r="C113" s="32">
        <v>2137307</v>
      </c>
      <c r="D113" s="8">
        <v>190</v>
      </c>
      <c r="E113" s="8">
        <v>189</v>
      </c>
      <c r="F113" s="33">
        <f t="shared" si="2"/>
        <v>-5.263157894736842E-3</v>
      </c>
    </row>
    <row r="114" spans="1:6">
      <c r="A114" s="32" t="s">
        <v>158</v>
      </c>
      <c r="B114" s="32" t="s">
        <v>161</v>
      </c>
      <c r="C114" s="32">
        <v>2137308</v>
      </c>
      <c r="D114" s="8">
        <v>427</v>
      </c>
      <c r="E114" s="8">
        <v>423</v>
      </c>
      <c r="F114" s="33">
        <f t="shared" si="2"/>
        <v>-9.3676814988290398E-3</v>
      </c>
    </row>
    <row r="115" spans="1:6">
      <c r="A115" s="32" t="s">
        <v>158</v>
      </c>
      <c r="B115" s="32" t="s">
        <v>161</v>
      </c>
      <c r="C115" s="32">
        <v>2137309</v>
      </c>
      <c r="D115" s="8">
        <v>416</v>
      </c>
      <c r="E115" s="8">
        <v>423</v>
      </c>
      <c r="F115" s="33">
        <f t="shared" si="2"/>
        <v>1.6826923076923076E-2</v>
      </c>
    </row>
    <row r="116" spans="1:6">
      <c r="A116" s="32" t="s">
        <v>158</v>
      </c>
      <c r="B116" s="32" t="s">
        <v>161</v>
      </c>
      <c r="C116" s="32">
        <v>2137310</v>
      </c>
      <c r="D116" s="8">
        <v>228</v>
      </c>
      <c r="E116" s="8">
        <v>232</v>
      </c>
      <c r="F116" s="33">
        <f t="shared" si="2"/>
        <v>1.7543859649122806E-2</v>
      </c>
    </row>
    <row r="117" spans="1:6">
      <c r="A117" s="32" t="s">
        <v>158</v>
      </c>
      <c r="B117" s="32" t="s">
        <v>161</v>
      </c>
      <c r="C117" s="32">
        <v>2137311</v>
      </c>
      <c r="D117" s="8">
        <v>501</v>
      </c>
      <c r="E117" s="8">
        <v>510</v>
      </c>
      <c r="F117" s="33">
        <f t="shared" si="2"/>
        <v>1.7964071856287425E-2</v>
      </c>
    </row>
    <row r="118" spans="1:6">
      <c r="A118" s="32" t="s">
        <v>158</v>
      </c>
      <c r="B118" s="32" t="s">
        <v>161</v>
      </c>
      <c r="C118" s="32">
        <v>2137312</v>
      </c>
      <c r="D118" s="8">
        <v>226</v>
      </c>
      <c r="E118" s="8">
        <v>227</v>
      </c>
      <c r="F118" s="33">
        <f t="shared" si="2"/>
        <v>4.4247787610619468E-3</v>
      </c>
    </row>
    <row r="119" spans="1:6">
      <c r="A119" s="32" t="s">
        <v>158</v>
      </c>
      <c r="B119" s="32" t="s">
        <v>161</v>
      </c>
      <c r="C119" s="32">
        <v>2137313</v>
      </c>
      <c r="D119" s="8">
        <v>256</v>
      </c>
      <c r="E119" s="8">
        <v>260</v>
      </c>
      <c r="F119" s="33">
        <f t="shared" si="2"/>
        <v>1.5625E-2</v>
      </c>
    </row>
    <row r="120" spans="1:6">
      <c r="A120" s="32" t="s">
        <v>158</v>
      </c>
      <c r="B120" s="32" t="s">
        <v>161</v>
      </c>
      <c r="C120" s="32">
        <v>2137314</v>
      </c>
      <c r="D120" s="8">
        <v>199</v>
      </c>
      <c r="E120" s="8">
        <v>202</v>
      </c>
      <c r="F120" s="33">
        <f t="shared" si="2"/>
        <v>1.507537688442211E-2</v>
      </c>
    </row>
    <row r="121" spans="1:6">
      <c r="A121" s="32" t="s">
        <v>158</v>
      </c>
      <c r="B121" s="32" t="s">
        <v>161</v>
      </c>
      <c r="C121" s="32">
        <v>2137315</v>
      </c>
      <c r="D121" s="8">
        <v>352</v>
      </c>
      <c r="E121" s="8">
        <v>358</v>
      </c>
      <c r="F121" s="33">
        <f t="shared" si="2"/>
        <v>1.7045454545454544E-2</v>
      </c>
    </row>
    <row r="122" spans="1:6">
      <c r="A122" s="32" t="s">
        <v>158</v>
      </c>
      <c r="B122" s="32" t="s">
        <v>161</v>
      </c>
      <c r="C122" s="32">
        <v>2137316</v>
      </c>
      <c r="D122" s="8">
        <v>336</v>
      </c>
      <c r="E122" s="8">
        <v>340</v>
      </c>
      <c r="F122" s="33">
        <f t="shared" si="2"/>
        <v>1.1904761904761904E-2</v>
      </c>
    </row>
    <row r="123" spans="1:6">
      <c r="A123" s="32" t="s">
        <v>158</v>
      </c>
      <c r="B123" s="32" t="s">
        <v>161</v>
      </c>
      <c r="C123" s="32">
        <v>2137317</v>
      </c>
      <c r="D123" s="8">
        <v>236</v>
      </c>
      <c r="E123" s="8">
        <v>240</v>
      </c>
      <c r="F123" s="33">
        <f t="shared" si="2"/>
        <v>1.6949152542372881E-2</v>
      </c>
    </row>
    <row r="124" spans="1:6">
      <c r="A124" s="32" t="s">
        <v>158</v>
      </c>
      <c r="B124" s="32" t="s">
        <v>161</v>
      </c>
      <c r="C124" s="32">
        <v>2137318</v>
      </c>
      <c r="D124" s="8">
        <v>293</v>
      </c>
      <c r="E124" s="8">
        <v>291</v>
      </c>
      <c r="F124" s="33">
        <f t="shared" si="2"/>
        <v>-6.8259385665529011E-3</v>
      </c>
    </row>
    <row r="125" spans="1:6">
      <c r="A125" s="32" t="s">
        <v>158</v>
      </c>
      <c r="B125" s="32" t="s">
        <v>161</v>
      </c>
      <c r="C125" s="32">
        <v>2137319</v>
      </c>
      <c r="D125" s="8">
        <v>188</v>
      </c>
      <c r="E125" s="8">
        <v>187</v>
      </c>
      <c r="F125" s="33">
        <f t="shared" si="2"/>
        <v>-5.3191489361702126E-3</v>
      </c>
    </row>
    <row r="126" spans="1:6">
      <c r="A126" s="32" t="s">
        <v>158</v>
      </c>
      <c r="B126" s="32" t="s">
        <v>161</v>
      </c>
      <c r="C126" s="32">
        <v>2137320</v>
      </c>
      <c r="D126" s="8">
        <v>158</v>
      </c>
      <c r="E126" s="8">
        <v>155</v>
      </c>
      <c r="F126" s="33">
        <f t="shared" si="2"/>
        <v>-1.8987341772151899E-2</v>
      </c>
    </row>
    <row r="127" spans="1:6">
      <c r="A127" s="32" t="s">
        <v>158</v>
      </c>
      <c r="B127" s="32" t="s">
        <v>161</v>
      </c>
      <c r="C127" s="32">
        <v>2137321</v>
      </c>
      <c r="D127" s="8">
        <v>241</v>
      </c>
      <c r="E127" s="8">
        <v>236</v>
      </c>
      <c r="F127" s="33">
        <f t="shared" si="2"/>
        <v>-2.0746887966804978E-2</v>
      </c>
    </row>
    <row r="128" spans="1:6">
      <c r="A128" s="32" t="s">
        <v>158</v>
      </c>
      <c r="B128" s="32" t="s">
        <v>161</v>
      </c>
      <c r="C128" s="32">
        <v>2137322</v>
      </c>
      <c r="D128" s="8">
        <v>300</v>
      </c>
      <c r="E128" s="8">
        <v>301</v>
      </c>
      <c r="F128" s="33">
        <f t="shared" si="2"/>
        <v>3.3333333333333335E-3</v>
      </c>
    </row>
    <row r="129" spans="1:6">
      <c r="A129" s="32" t="s">
        <v>158</v>
      </c>
      <c r="B129" s="32" t="s">
        <v>161</v>
      </c>
      <c r="C129" s="32">
        <v>2137323</v>
      </c>
      <c r="D129" s="8">
        <v>434</v>
      </c>
      <c r="E129" s="8">
        <v>433</v>
      </c>
      <c r="F129" s="33">
        <f t="shared" si="2"/>
        <v>-2.304147465437788E-3</v>
      </c>
    </row>
    <row r="130" spans="1:6">
      <c r="A130" s="32" t="s">
        <v>158</v>
      </c>
      <c r="B130" s="32" t="s">
        <v>161</v>
      </c>
      <c r="C130" s="32">
        <v>2137324</v>
      </c>
      <c r="D130" s="8">
        <v>328</v>
      </c>
      <c r="E130" s="8">
        <v>331</v>
      </c>
      <c r="F130" s="33">
        <f t="shared" ref="F130:F193" si="3">(E130-D130)/D130</f>
        <v>9.1463414634146336E-3</v>
      </c>
    </row>
    <row r="131" spans="1:6">
      <c r="A131" s="32" t="s">
        <v>158</v>
      </c>
      <c r="B131" s="32" t="s">
        <v>161</v>
      </c>
      <c r="C131" s="32">
        <v>2137325</v>
      </c>
      <c r="D131" s="8">
        <v>296</v>
      </c>
      <c r="E131" s="8">
        <v>294</v>
      </c>
      <c r="F131" s="33">
        <f t="shared" si="3"/>
        <v>-6.7567567567567571E-3</v>
      </c>
    </row>
    <row r="132" spans="1:6">
      <c r="A132" s="32" t="s">
        <v>158</v>
      </c>
      <c r="B132" s="32" t="s">
        <v>161</v>
      </c>
      <c r="C132" s="32">
        <v>2137326</v>
      </c>
      <c r="D132" s="8">
        <v>305</v>
      </c>
      <c r="E132" s="8">
        <v>309</v>
      </c>
      <c r="F132" s="33">
        <f t="shared" si="3"/>
        <v>1.3114754098360656E-2</v>
      </c>
    </row>
    <row r="133" spans="1:6">
      <c r="A133" s="32" t="s">
        <v>158</v>
      </c>
      <c r="B133" s="32" t="s">
        <v>161</v>
      </c>
      <c r="C133" s="32">
        <v>2137327</v>
      </c>
      <c r="D133" s="8">
        <v>341</v>
      </c>
      <c r="E133" s="8">
        <v>339</v>
      </c>
      <c r="F133" s="33">
        <f t="shared" si="3"/>
        <v>-5.8651026392961877E-3</v>
      </c>
    </row>
    <row r="134" spans="1:6">
      <c r="A134" s="32" t="s">
        <v>158</v>
      </c>
      <c r="B134" s="32" t="s">
        <v>161</v>
      </c>
      <c r="C134" s="32">
        <v>2137328</v>
      </c>
      <c r="D134" s="8">
        <v>257</v>
      </c>
      <c r="E134" s="8">
        <v>261</v>
      </c>
      <c r="F134" s="33">
        <f t="shared" si="3"/>
        <v>1.556420233463035E-2</v>
      </c>
    </row>
    <row r="135" spans="1:6">
      <c r="A135" s="32" t="s">
        <v>158</v>
      </c>
      <c r="B135" s="32" t="s">
        <v>161</v>
      </c>
      <c r="C135" s="32">
        <v>2137329</v>
      </c>
      <c r="D135" s="8">
        <v>172</v>
      </c>
      <c r="E135" s="8">
        <v>174</v>
      </c>
      <c r="F135" s="33">
        <f t="shared" si="3"/>
        <v>1.1627906976744186E-2</v>
      </c>
    </row>
    <row r="136" spans="1:6">
      <c r="A136" s="32" t="s">
        <v>158</v>
      </c>
      <c r="B136" s="32" t="s">
        <v>161</v>
      </c>
      <c r="C136" s="32">
        <v>2137330</v>
      </c>
      <c r="D136" s="8">
        <v>333</v>
      </c>
      <c r="E136" s="8">
        <v>332</v>
      </c>
      <c r="F136" s="33">
        <f t="shared" si="3"/>
        <v>-3.003003003003003E-3</v>
      </c>
    </row>
    <row r="137" spans="1:6">
      <c r="A137" s="32" t="s">
        <v>158</v>
      </c>
      <c r="B137" s="32" t="s">
        <v>161</v>
      </c>
      <c r="C137" s="32">
        <v>2137331</v>
      </c>
      <c r="D137" s="8">
        <v>406</v>
      </c>
      <c r="E137" s="8">
        <v>409</v>
      </c>
      <c r="F137" s="33">
        <f t="shared" si="3"/>
        <v>7.3891625615763543E-3</v>
      </c>
    </row>
    <row r="138" spans="1:6">
      <c r="A138" s="32" t="s">
        <v>158</v>
      </c>
      <c r="B138" s="32" t="s">
        <v>161</v>
      </c>
      <c r="C138" s="32">
        <v>2137332</v>
      </c>
      <c r="D138" s="8">
        <v>344</v>
      </c>
      <c r="E138" s="8">
        <v>351</v>
      </c>
      <c r="F138" s="33">
        <f t="shared" si="3"/>
        <v>2.0348837209302327E-2</v>
      </c>
    </row>
    <row r="139" spans="1:6">
      <c r="A139" s="32" t="s">
        <v>158</v>
      </c>
      <c r="B139" s="32" t="s">
        <v>161</v>
      </c>
      <c r="C139" s="32">
        <v>2137333</v>
      </c>
      <c r="D139" s="8">
        <v>208</v>
      </c>
      <c r="E139" s="8">
        <v>208</v>
      </c>
      <c r="F139" s="33">
        <f t="shared" si="3"/>
        <v>0</v>
      </c>
    </row>
    <row r="140" spans="1:6">
      <c r="A140" s="32" t="s">
        <v>158</v>
      </c>
      <c r="B140" s="32" t="s">
        <v>161</v>
      </c>
      <c r="C140" s="32">
        <v>2137334</v>
      </c>
      <c r="D140" s="8">
        <v>308</v>
      </c>
      <c r="E140" s="8">
        <v>313</v>
      </c>
      <c r="F140" s="33">
        <f t="shared" si="3"/>
        <v>1.6233766233766232E-2</v>
      </c>
    </row>
    <row r="141" spans="1:6">
      <c r="A141" s="32" t="s">
        <v>158</v>
      </c>
      <c r="B141" s="32" t="s">
        <v>161</v>
      </c>
      <c r="C141" s="32">
        <v>2137335</v>
      </c>
      <c r="D141" s="8">
        <v>421</v>
      </c>
      <c r="E141" s="8">
        <v>434</v>
      </c>
      <c r="F141" s="33">
        <f t="shared" si="3"/>
        <v>3.0878859857482184E-2</v>
      </c>
    </row>
    <row r="142" spans="1:6">
      <c r="A142" s="32" t="s">
        <v>158</v>
      </c>
      <c r="B142" s="32" t="s">
        <v>161</v>
      </c>
      <c r="C142" s="32">
        <v>2137336</v>
      </c>
      <c r="D142" s="8">
        <v>403</v>
      </c>
      <c r="E142" s="8">
        <v>403</v>
      </c>
      <c r="F142" s="33">
        <f t="shared" si="3"/>
        <v>0</v>
      </c>
    </row>
    <row r="143" spans="1:6">
      <c r="A143" s="32" t="s">
        <v>158</v>
      </c>
      <c r="B143" s="32" t="s">
        <v>161</v>
      </c>
      <c r="C143" s="32">
        <v>2137337</v>
      </c>
      <c r="D143" s="8">
        <v>222</v>
      </c>
      <c r="E143" s="8">
        <v>221</v>
      </c>
      <c r="F143" s="33">
        <f t="shared" si="3"/>
        <v>-4.5045045045045045E-3</v>
      </c>
    </row>
    <row r="144" spans="1:6">
      <c r="A144" s="32" t="s">
        <v>158</v>
      </c>
      <c r="B144" s="32" t="s">
        <v>161</v>
      </c>
      <c r="C144" s="32">
        <v>2137338</v>
      </c>
      <c r="D144" s="8">
        <v>317</v>
      </c>
      <c r="E144" s="8">
        <v>320</v>
      </c>
      <c r="F144" s="33">
        <f t="shared" si="3"/>
        <v>9.4637223974763408E-3</v>
      </c>
    </row>
    <row r="145" spans="1:8">
      <c r="A145" s="32" t="s">
        <v>158</v>
      </c>
      <c r="B145" s="32" t="s">
        <v>161</v>
      </c>
      <c r="C145" s="32">
        <v>2137339</v>
      </c>
      <c r="D145" s="8">
        <v>619</v>
      </c>
      <c r="E145" s="8">
        <v>630</v>
      </c>
      <c r="F145" s="33">
        <f t="shared" si="3"/>
        <v>1.7770597738287562E-2</v>
      </c>
    </row>
    <row r="146" spans="1:8">
      <c r="A146" s="32" t="s">
        <v>158</v>
      </c>
      <c r="B146" s="32" t="s">
        <v>161</v>
      </c>
      <c r="C146" s="32">
        <v>2137340</v>
      </c>
      <c r="D146" s="8">
        <v>438</v>
      </c>
      <c r="E146" s="8">
        <v>444</v>
      </c>
      <c r="F146" s="33">
        <f t="shared" si="3"/>
        <v>1.3698630136986301E-2</v>
      </c>
    </row>
    <row r="147" spans="1:8">
      <c r="A147" s="32" t="s">
        <v>158</v>
      </c>
      <c r="B147" s="32" t="s">
        <v>161</v>
      </c>
      <c r="C147" s="32">
        <v>2137341</v>
      </c>
      <c r="D147" s="8">
        <v>376</v>
      </c>
      <c r="E147" s="8">
        <v>379</v>
      </c>
      <c r="F147" s="33">
        <f t="shared" si="3"/>
        <v>7.9787234042553185E-3</v>
      </c>
    </row>
    <row r="148" spans="1:8">
      <c r="A148" s="32" t="s">
        <v>158</v>
      </c>
      <c r="B148" s="32" t="s">
        <v>161</v>
      </c>
      <c r="C148" s="32">
        <v>2137342</v>
      </c>
      <c r="D148" s="8">
        <v>457</v>
      </c>
      <c r="E148" s="8">
        <v>464</v>
      </c>
      <c r="F148" s="33">
        <f t="shared" si="3"/>
        <v>1.5317286652078774E-2</v>
      </c>
    </row>
    <row r="149" spans="1:8">
      <c r="A149" s="32" t="s">
        <v>158</v>
      </c>
      <c r="B149" s="32" t="s">
        <v>161</v>
      </c>
      <c r="C149" s="32">
        <v>2137343</v>
      </c>
      <c r="D149" s="8">
        <v>212</v>
      </c>
      <c r="E149" s="8">
        <v>210</v>
      </c>
      <c r="F149" s="33">
        <f t="shared" si="3"/>
        <v>-9.433962264150943E-3</v>
      </c>
    </row>
    <row r="150" spans="1:8">
      <c r="A150" s="32" t="s">
        <v>158</v>
      </c>
      <c r="B150" s="32" t="s">
        <v>161</v>
      </c>
      <c r="C150" s="32">
        <v>2137344</v>
      </c>
      <c r="D150" s="8">
        <v>0</v>
      </c>
      <c r="E150" s="8">
        <v>0</v>
      </c>
      <c r="F150" s="33">
        <v>0</v>
      </c>
    </row>
    <row r="151" spans="1:8">
      <c r="A151" s="32" t="s">
        <v>158</v>
      </c>
      <c r="B151" s="32" t="s">
        <v>161</v>
      </c>
      <c r="C151" s="32">
        <v>2137345</v>
      </c>
      <c r="D151" s="8">
        <v>144</v>
      </c>
      <c r="E151" s="8">
        <v>139</v>
      </c>
      <c r="F151" s="33">
        <f t="shared" si="3"/>
        <v>-3.4722222222222224E-2</v>
      </c>
    </row>
    <row r="152" spans="1:8">
      <c r="A152" s="32" t="s">
        <v>158</v>
      </c>
      <c r="B152" s="32" t="s">
        <v>161</v>
      </c>
      <c r="C152" s="32">
        <v>2137346</v>
      </c>
      <c r="D152" s="8">
        <v>269</v>
      </c>
      <c r="E152" s="8">
        <v>273</v>
      </c>
      <c r="F152" s="33">
        <f t="shared" si="3"/>
        <v>1.4869888475836431E-2</v>
      </c>
    </row>
    <row r="153" spans="1:8">
      <c r="A153" s="32" t="s">
        <v>158</v>
      </c>
      <c r="B153" s="32" t="s">
        <v>162</v>
      </c>
      <c r="C153" s="32">
        <v>2137401</v>
      </c>
      <c r="D153" s="8">
        <v>306</v>
      </c>
      <c r="E153" s="8">
        <v>319</v>
      </c>
      <c r="F153" s="33">
        <f t="shared" si="3"/>
        <v>4.2483660130718956E-2</v>
      </c>
      <c r="H153" s="11"/>
    </row>
    <row r="154" spans="1:8">
      <c r="A154" s="32" t="s">
        <v>158</v>
      </c>
      <c r="B154" s="32" t="s">
        <v>162</v>
      </c>
      <c r="C154" s="32">
        <v>2137402</v>
      </c>
      <c r="D154" s="8">
        <v>481</v>
      </c>
      <c r="E154" s="8">
        <v>485</v>
      </c>
      <c r="F154" s="33">
        <f t="shared" si="3"/>
        <v>8.3160083160083165E-3</v>
      </c>
      <c r="H154" s="11"/>
    </row>
    <row r="155" spans="1:8">
      <c r="A155" s="32" t="s">
        <v>158</v>
      </c>
      <c r="B155" s="32" t="s">
        <v>162</v>
      </c>
      <c r="C155" s="32">
        <v>2137403</v>
      </c>
      <c r="D155" s="8">
        <v>245</v>
      </c>
      <c r="E155" s="8">
        <v>251</v>
      </c>
      <c r="F155" s="33">
        <f t="shared" si="3"/>
        <v>2.4489795918367346E-2</v>
      </c>
      <c r="H155" s="11"/>
    </row>
    <row r="156" spans="1:8">
      <c r="A156" s="32" t="s">
        <v>158</v>
      </c>
      <c r="B156" s="32" t="s">
        <v>162</v>
      </c>
      <c r="C156" s="32">
        <v>2137404</v>
      </c>
      <c r="D156" s="8">
        <v>423</v>
      </c>
      <c r="E156" s="8">
        <v>429</v>
      </c>
      <c r="F156" s="33">
        <f t="shared" si="3"/>
        <v>1.4184397163120567E-2</v>
      </c>
      <c r="H156" s="11"/>
    </row>
    <row r="157" spans="1:8">
      <c r="A157" s="32" t="s">
        <v>158</v>
      </c>
      <c r="B157" s="32" t="s">
        <v>162</v>
      </c>
      <c r="C157" s="32">
        <v>2137405</v>
      </c>
      <c r="D157" s="8">
        <v>329</v>
      </c>
      <c r="E157" s="8">
        <v>337</v>
      </c>
      <c r="F157" s="33">
        <f t="shared" si="3"/>
        <v>2.4316109422492401E-2</v>
      </c>
      <c r="H157" s="11"/>
    </row>
    <row r="158" spans="1:8">
      <c r="A158" s="32" t="s">
        <v>158</v>
      </c>
      <c r="B158" s="32" t="s">
        <v>162</v>
      </c>
      <c r="C158" s="32">
        <v>2137406</v>
      </c>
      <c r="D158" s="8">
        <v>375</v>
      </c>
      <c r="E158" s="8">
        <v>374</v>
      </c>
      <c r="F158" s="33">
        <f t="shared" si="3"/>
        <v>-2.6666666666666666E-3</v>
      </c>
      <c r="H158" s="11"/>
    </row>
    <row r="159" spans="1:8">
      <c r="A159" s="32" t="s">
        <v>158</v>
      </c>
      <c r="B159" s="32" t="s">
        <v>162</v>
      </c>
      <c r="C159" s="32">
        <v>2137407</v>
      </c>
      <c r="D159" s="8">
        <v>616</v>
      </c>
      <c r="E159" s="8">
        <v>624</v>
      </c>
      <c r="F159" s="33">
        <f t="shared" si="3"/>
        <v>1.2987012987012988E-2</v>
      </c>
      <c r="H159" s="11"/>
    </row>
    <row r="160" spans="1:8">
      <c r="A160" s="32" t="s">
        <v>158</v>
      </c>
      <c r="B160" s="32" t="s">
        <v>162</v>
      </c>
      <c r="C160" s="32">
        <v>2137408</v>
      </c>
      <c r="D160" s="8">
        <v>370</v>
      </c>
      <c r="E160" s="8">
        <v>362</v>
      </c>
      <c r="F160" s="33">
        <f t="shared" si="3"/>
        <v>-2.1621621621621623E-2</v>
      </c>
      <c r="H160" s="11"/>
    </row>
    <row r="161" spans="1:8">
      <c r="A161" s="32" t="s">
        <v>158</v>
      </c>
      <c r="B161" s="32" t="s">
        <v>162</v>
      </c>
      <c r="C161" s="32">
        <v>2137409</v>
      </c>
      <c r="D161" s="8">
        <v>221</v>
      </c>
      <c r="E161" s="8">
        <v>218</v>
      </c>
      <c r="F161" s="33">
        <f t="shared" si="3"/>
        <v>-1.3574660633484163E-2</v>
      </c>
      <c r="H161" s="11"/>
    </row>
    <row r="162" spans="1:8">
      <c r="A162" s="32" t="s">
        <v>158</v>
      </c>
      <c r="B162" s="32" t="s">
        <v>162</v>
      </c>
      <c r="C162" s="32">
        <v>2137410</v>
      </c>
      <c r="D162" s="8">
        <v>288</v>
      </c>
      <c r="E162" s="8">
        <v>294</v>
      </c>
      <c r="F162" s="33">
        <f t="shared" si="3"/>
        <v>2.0833333333333332E-2</v>
      </c>
      <c r="H162" s="11"/>
    </row>
    <row r="163" spans="1:8">
      <c r="A163" s="32" t="s">
        <v>158</v>
      </c>
      <c r="B163" s="32" t="s">
        <v>162</v>
      </c>
      <c r="C163" s="32">
        <v>2137411</v>
      </c>
      <c r="D163" s="8">
        <v>336</v>
      </c>
      <c r="E163" s="8">
        <v>335</v>
      </c>
      <c r="F163" s="33">
        <f t="shared" si="3"/>
        <v>-2.976190476190476E-3</v>
      </c>
      <c r="H163" s="11"/>
    </row>
    <row r="164" spans="1:8">
      <c r="A164" s="32" t="s">
        <v>158</v>
      </c>
      <c r="B164" s="32" t="s">
        <v>162</v>
      </c>
      <c r="C164" s="32">
        <v>2137412</v>
      </c>
      <c r="D164" s="8">
        <v>185</v>
      </c>
      <c r="E164" s="8">
        <v>188</v>
      </c>
      <c r="F164" s="33">
        <f t="shared" si="3"/>
        <v>1.6216216216216217E-2</v>
      </c>
      <c r="H164" s="11"/>
    </row>
    <row r="165" spans="1:8">
      <c r="A165" s="32" t="s">
        <v>158</v>
      </c>
      <c r="B165" s="32" t="s">
        <v>162</v>
      </c>
      <c r="C165" s="32">
        <v>2137413</v>
      </c>
      <c r="D165" s="8">
        <v>456</v>
      </c>
      <c r="E165" s="8">
        <v>472</v>
      </c>
      <c r="F165" s="33">
        <f t="shared" si="3"/>
        <v>3.5087719298245612E-2</v>
      </c>
      <c r="H165" s="11"/>
    </row>
    <row r="166" spans="1:8">
      <c r="A166" s="32" t="s">
        <v>158</v>
      </c>
      <c r="B166" s="32" t="s">
        <v>162</v>
      </c>
      <c r="C166" s="32">
        <v>2137414</v>
      </c>
      <c r="D166" s="8">
        <v>904</v>
      </c>
      <c r="E166" s="8">
        <v>982</v>
      </c>
      <c r="F166" s="33">
        <f t="shared" si="3"/>
        <v>8.628318584070796E-2</v>
      </c>
      <c r="H166" s="11"/>
    </row>
    <row r="167" spans="1:8">
      <c r="A167" s="32" t="s">
        <v>158</v>
      </c>
      <c r="B167" s="32" t="s">
        <v>162</v>
      </c>
      <c r="C167" s="32">
        <v>2137415</v>
      </c>
      <c r="D167" s="8">
        <v>242</v>
      </c>
      <c r="E167" s="8">
        <v>242</v>
      </c>
      <c r="F167" s="33">
        <f t="shared" si="3"/>
        <v>0</v>
      </c>
      <c r="H167" s="11"/>
    </row>
    <row r="168" spans="1:8">
      <c r="A168" s="32" t="s">
        <v>158</v>
      </c>
      <c r="B168" s="32" t="s">
        <v>162</v>
      </c>
      <c r="C168" s="32">
        <v>2137416</v>
      </c>
      <c r="D168" s="8">
        <v>280</v>
      </c>
      <c r="E168" s="8">
        <v>282</v>
      </c>
      <c r="F168" s="33">
        <f t="shared" si="3"/>
        <v>7.1428571428571426E-3</v>
      </c>
      <c r="H168" s="11"/>
    </row>
    <row r="169" spans="1:8">
      <c r="A169" s="32" t="s">
        <v>158</v>
      </c>
      <c r="B169" s="32" t="s">
        <v>162</v>
      </c>
      <c r="C169" s="32">
        <v>2137417</v>
      </c>
      <c r="D169" s="8">
        <v>371</v>
      </c>
      <c r="E169" s="8">
        <v>369</v>
      </c>
      <c r="F169" s="33">
        <f t="shared" si="3"/>
        <v>-5.3908355795148251E-3</v>
      </c>
      <c r="H169" s="11"/>
    </row>
    <row r="170" spans="1:8">
      <c r="A170" s="32" t="s">
        <v>158</v>
      </c>
      <c r="B170" s="32" t="s">
        <v>162</v>
      </c>
      <c r="C170" s="32">
        <v>2137418</v>
      </c>
      <c r="D170" s="8">
        <v>215</v>
      </c>
      <c r="E170" s="8">
        <v>211</v>
      </c>
      <c r="F170" s="33">
        <f t="shared" si="3"/>
        <v>-1.8604651162790697E-2</v>
      </c>
      <c r="H170" s="11"/>
    </row>
    <row r="171" spans="1:8">
      <c r="A171" s="32" t="s">
        <v>158</v>
      </c>
      <c r="B171" s="32" t="s">
        <v>162</v>
      </c>
      <c r="C171" s="32">
        <v>2137419</v>
      </c>
      <c r="D171" s="8">
        <v>257</v>
      </c>
      <c r="E171" s="8">
        <v>258</v>
      </c>
      <c r="F171" s="33">
        <f t="shared" si="3"/>
        <v>3.8910505836575876E-3</v>
      </c>
      <c r="H171" s="11"/>
    </row>
    <row r="172" spans="1:8">
      <c r="A172" s="32" t="s">
        <v>158</v>
      </c>
      <c r="B172" s="32" t="s">
        <v>162</v>
      </c>
      <c r="C172" s="32">
        <v>2137420</v>
      </c>
      <c r="D172" s="8">
        <v>256</v>
      </c>
      <c r="E172" s="8">
        <v>263</v>
      </c>
      <c r="F172" s="33">
        <f t="shared" si="3"/>
        <v>2.734375E-2</v>
      </c>
      <c r="H172" s="11"/>
    </row>
    <row r="173" spans="1:8">
      <c r="A173" s="32" t="s">
        <v>158</v>
      </c>
      <c r="B173" s="32" t="s">
        <v>162</v>
      </c>
      <c r="C173" s="32">
        <v>2137421</v>
      </c>
      <c r="D173" s="8">
        <v>273</v>
      </c>
      <c r="E173" s="8">
        <v>285</v>
      </c>
      <c r="F173" s="33">
        <f t="shared" si="3"/>
        <v>4.3956043956043959E-2</v>
      </c>
      <c r="H173" s="11"/>
    </row>
    <row r="174" spans="1:8">
      <c r="A174" s="32" t="s">
        <v>158</v>
      </c>
      <c r="B174" s="32" t="s">
        <v>162</v>
      </c>
      <c r="C174" s="32">
        <v>2137422</v>
      </c>
      <c r="D174" s="8">
        <v>261</v>
      </c>
      <c r="E174" s="8">
        <v>257</v>
      </c>
      <c r="F174" s="33">
        <f t="shared" si="3"/>
        <v>-1.532567049808429E-2</v>
      </c>
      <c r="H174" s="11"/>
    </row>
    <row r="175" spans="1:8">
      <c r="A175" s="32" t="s">
        <v>158</v>
      </c>
      <c r="B175" s="32" t="s">
        <v>162</v>
      </c>
      <c r="C175" s="32">
        <v>2137423</v>
      </c>
      <c r="D175" s="8">
        <v>218</v>
      </c>
      <c r="E175" s="8">
        <v>223</v>
      </c>
      <c r="F175" s="33">
        <f t="shared" si="3"/>
        <v>2.2935779816513763E-2</v>
      </c>
      <c r="H175" s="11"/>
    </row>
    <row r="176" spans="1:8">
      <c r="A176" s="32" t="s">
        <v>158</v>
      </c>
      <c r="B176" s="32" t="s">
        <v>162</v>
      </c>
      <c r="C176" s="32">
        <v>2137424</v>
      </c>
      <c r="D176" s="8">
        <v>370</v>
      </c>
      <c r="E176" s="8">
        <v>369</v>
      </c>
      <c r="F176" s="33">
        <f t="shared" si="3"/>
        <v>-2.7027027027027029E-3</v>
      </c>
      <c r="H176" s="11"/>
    </row>
    <row r="177" spans="1:8">
      <c r="A177" s="32" t="s">
        <v>158</v>
      </c>
      <c r="B177" s="32" t="s">
        <v>162</v>
      </c>
      <c r="C177" s="32">
        <v>2137425</v>
      </c>
      <c r="D177" s="8">
        <v>248</v>
      </c>
      <c r="E177" s="8">
        <v>249</v>
      </c>
      <c r="F177" s="33">
        <f t="shared" si="3"/>
        <v>4.0322580645161289E-3</v>
      </c>
      <c r="H177" s="11"/>
    </row>
    <row r="178" spans="1:8">
      <c r="A178" s="32" t="s">
        <v>158</v>
      </c>
      <c r="B178" s="32" t="s">
        <v>162</v>
      </c>
      <c r="C178" s="32">
        <v>2137426</v>
      </c>
      <c r="D178" s="8">
        <v>332</v>
      </c>
      <c r="E178" s="8">
        <v>354</v>
      </c>
      <c r="F178" s="33">
        <f t="shared" si="3"/>
        <v>6.6265060240963861E-2</v>
      </c>
      <c r="H178" s="11"/>
    </row>
    <row r="179" spans="1:8">
      <c r="A179" s="32" t="s">
        <v>158</v>
      </c>
      <c r="B179" s="32" t="s">
        <v>162</v>
      </c>
      <c r="C179" s="32">
        <v>2137427</v>
      </c>
      <c r="D179" s="8">
        <v>595</v>
      </c>
      <c r="E179" s="8">
        <v>606</v>
      </c>
      <c r="F179" s="33">
        <f t="shared" si="3"/>
        <v>1.8487394957983194E-2</v>
      </c>
      <c r="H179" s="11"/>
    </row>
    <row r="180" spans="1:8">
      <c r="A180" s="32" t="s">
        <v>158</v>
      </c>
      <c r="B180" s="32" t="s">
        <v>162</v>
      </c>
      <c r="C180" s="32">
        <v>2137428</v>
      </c>
      <c r="D180" s="8">
        <v>371</v>
      </c>
      <c r="E180" s="8">
        <v>388</v>
      </c>
      <c r="F180" s="33">
        <f t="shared" si="3"/>
        <v>4.5822102425876012E-2</v>
      </c>
      <c r="H180" s="11"/>
    </row>
    <row r="181" spans="1:8">
      <c r="A181" s="32" t="s">
        <v>158</v>
      </c>
      <c r="B181" s="32" t="s">
        <v>162</v>
      </c>
      <c r="C181" s="32">
        <v>2137429</v>
      </c>
      <c r="D181" s="8">
        <v>451</v>
      </c>
      <c r="E181" s="8">
        <v>466</v>
      </c>
      <c r="F181" s="33">
        <f t="shared" si="3"/>
        <v>3.325942350332594E-2</v>
      </c>
      <c r="H181" s="11"/>
    </row>
    <row r="182" spans="1:8">
      <c r="A182" s="32" t="s">
        <v>158</v>
      </c>
      <c r="B182" s="32" t="s">
        <v>162</v>
      </c>
      <c r="C182" s="32">
        <v>2137430</v>
      </c>
      <c r="D182" s="8">
        <v>309</v>
      </c>
      <c r="E182" s="8">
        <v>319</v>
      </c>
      <c r="F182" s="33">
        <f t="shared" si="3"/>
        <v>3.2362459546925564E-2</v>
      </c>
      <c r="H182" s="11"/>
    </row>
    <row r="183" spans="1:8">
      <c r="A183" s="32" t="s">
        <v>158</v>
      </c>
      <c r="B183" s="32" t="s">
        <v>162</v>
      </c>
      <c r="C183" s="32">
        <v>2137431</v>
      </c>
      <c r="D183" s="8">
        <v>250</v>
      </c>
      <c r="E183" s="8">
        <v>253</v>
      </c>
      <c r="F183" s="33">
        <f t="shared" si="3"/>
        <v>1.2E-2</v>
      </c>
      <c r="H183" s="11"/>
    </row>
    <row r="184" spans="1:8">
      <c r="A184" s="32" t="s">
        <v>158</v>
      </c>
      <c r="B184" s="32" t="s">
        <v>162</v>
      </c>
      <c r="C184" s="32">
        <v>2137432</v>
      </c>
      <c r="D184" s="8">
        <v>284</v>
      </c>
      <c r="E184" s="8">
        <v>285</v>
      </c>
      <c r="F184" s="33">
        <f t="shared" si="3"/>
        <v>3.5211267605633804E-3</v>
      </c>
      <c r="H184" s="11"/>
    </row>
    <row r="185" spans="1:8">
      <c r="A185" s="32" t="s">
        <v>158</v>
      </c>
      <c r="B185" s="32" t="s">
        <v>162</v>
      </c>
      <c r="C185" s="32">
        <v>2137433</v>
      </c>
      <c r="D185" s="8">
        <v>294</v>
      </c>
      <c r="E185" s="8">
        <v>293</v>
      </c>
      <c r="F185" s="33">
        <f t="shared" si="3"/>
        <v>-3.4013605442176869E-3</v>
      </c>
      <c r="H185" s="11"/>
    </row>
    <row r="186" spans="1:8">
      <c r="A186" s="32" t="s">
        <v>158</v>
      </c>
      <c r="B186" s="32" t="s">
        <v>162</v>
      </c>
      <c r="C186" s="32">
        <v>2137434</v>
      </c>
      <c r="D186" s="8">
        <v>307</v>
      </c>
      <c r="E186" s="8">
        <v>302</v>
      </c>
      <c r="F186" s="33">
        <f t="shared" si="3"/>
        <v>-1.6286644951140065E-2</v>
      </c>
      <c r="H186" s="11"/>
    </row>
    <row r="187" spans="1:8">
      <c r="A187" s="32" t="s">
        <v>158</v>
      </c>
      <c r="B187" s="32" t="s">
        <v>162</v>
      </c>
      <c r="C187" s="32">
        <v>2137435</v>
      </c>
      <c r="D187" s="8">
        <v>1</v>
      </c>
      <c r="E187" s="8">
        <v>1</v>
      </c>
      <c r="F187" s="33">
        <f t="shared" si="3"/>
        <v>0</v>
      </c>
      <c r="H187" s="11"/>
    </row>
    <row r="188" spans="1:8">
      <c r="A188" s="32" t="s">
        <v>158</v>
      </c>
      <c r="B188" s="32" t="s">
        <v>162</v>
      </c>
      <c r="C188" s="32">
        <v>2137436</v>
      </c>
      <c r="D188" s="8">
        <v>404</v>
      </c>
      <c r="E188" s="8">
        <v>409</v>
      </c>
      <c r="F188" s="33">
        <f t="shared" si="3"/>
        <v>1.2376237623762377E-2</v>
      </c>
      <c r="H188" s="11"/>
    </row>
    <row r="189" spans="1:8">
      <c r="A189" s="32" t="s">
        <v>158</v>
      </c>
      <c r="B189" s="32" t="s">
        <v>162</v>
      </c>
      <c r="C189" s="32">
        <v>2137437</v>
      </c>
      <c r="D189" s="8">
        <v>316</v>
      </c>
      <c r="E189" s="8">
        <v>323</v>
      </c>
      <c r="F189" s="33">
        <f t="shared" si="3"/>
        <v>2.2151898734177215E-2</v>
      </c>
      <c r="H189" s="11"/>
    </row>
    <row r="190" spans="1:8">
      <c r="A190" s="32" t="s">
        <v>158</v>
      </c>
      <c r="B190" s="32" t="s">
        <v>162</v>
      </c>
      <c r="C190" s="32">
        <v>2137438</v>
      </c>
      <c r="D190" s="8">
        <v>386</v>
      </c>
      <c r="E190" s="8">
        <v>390</v>
      </c>
      <c r="F190" s="33">
        <f t="shared" si="3"/>
        <v>1.0362694300518135E-2</v>
      </c>
      <c r="H190" s="11"/>
    </row>
    <row r="191" spans="1:8">
      <c r="A191" s="32" t="s">
        <v>158</v>
      </c>
      <c r="B191" s="32" t="s">
        <v>162</v>
      </c>
      <c r="C191" s="32">
        <v>2137439</v>
      </c>
      <c r="D191" s="8">
        <v>193</v>
      </c>
      <c r="E191" s="8">
        <v>197</v>
      </c>
      <c r="F191" s="33">
        <f t="shared" si="3"/>
        <v>2.072538860103627E-2</v>
      </c>
      <c r="H191" s="11"/>
    </row>
    <row r="192" spans="1:8">
      <c r="A192" s="32" t="s">
        <v>158</v>
      </c>
      <c r="B192" s="32" t="s">
        <v>162</v>
      </c>
      <c r="C192" s="32">
        <v>2137440</v>
      </c>
      <c r="D192" s="8">
        <v>229</v>
      </c>
      <c r="E192" s="8">
        <v>235</v>
      </c>
      <c r="F192" s="33">
        <f t="shared" si="3"/>
        <v>2.6200873362445413E-2</v>
      </c>
      <c r="H192" s="11"/>
    </row>
    <row r="193" spans="1:8">
      <c r="A193" s="32" t="s">
        <v>158</v>
      </c>
      <c r="B193" s="32" t="s">
        <v>162</v>
      </c>
      <c r="C193" s="32">
        <v>2137441</v>
      </c>
      <c r="D193" s="8">
        <v>383</v>
      </c>
      <c r="E193" s="8">
        <v>386</v>
      </c>
      <c r="F193" s="33">
        <f t="shared" si="3"/>
        <v>7.832898172323759E-3</v>
      </c>
      <c r="H193" s="11"/>
    </row>
    <row r="194" spans="1:8">
      <c r="A194" s="32" t="s">
        <v>158</v>
      </c>
      <c r="B194" s="32" t="s">
        <v>162</v>
      </c>
      <c r="C194" s="32">
        <v>2137442</v>
      </c>
      <c r="D194" s="8">
        <v>402</v>
      </c>
      <c r="E194" s="8">
        <v>426</v>
      </c>
      <c r="F194" s="33">
        <f t="shared" ref="F194:F257" si="4">(E194-D194)/D194</f>
        <v>5.9701492537313432E-2</v>
      </c>
      <c r="H194" s="11"/>
    </row>
    <row r="195" spans="1:8">
      <c r="A195" s="32" t="s">
        <v>158</v>
      </c>
      <c r="B195" s="32" t="s">
        <v>162</v>
      </c>
      <c r="C195" s="32">
        <v>2137443</v>
      </c>
      <c r="D195" s="8">
        <v>420</v>
      </c>
      <c r="E195" s="8">
        <v>431</v>
      </c>
      <c r="F195" s="33">
        <f t="shared" si="4"/>
        <v>2.6190476190476191E-2</v>
      </c>
      <c r="H195" s="11"/>
    </row>
    <row r="196" spans="1:8">
      <c r="A196" s="32" t="s">
        <v>158</v>
      </c>
      <c r="B196" s="32" t="s">
        <v>162</v>
      </c>
      <c r="C196" s="32">
        <v>2137444</v>
      </c>
      <c r="D196" s="8">
        <v>823</v>
      </c>
      <c r="E196" s="8">
        <v>920</v>
      </c>
      <c r="F196" s="33">
        <f t="shared" si="4"/>
        <v>0.11786148238153099</v>
      </c>
      <c r="H196" s="11"/>
    </row>
    <row r="197" spans="1:8">
      <c r="A197" s="32" t="s">
        <v>158</v>
      </c>
      <c r="B197" s="32" t="s">
        <v>162</v>
      </c>
      <c r="C197" s="32">
        <v>2137445</v>
      </c>
      <c r="D197" s="8">
        <v>380</v>
      </c>
      <c r="E197" s="8">
        <v>387</v>
      </c>
      <c r="F197" s="33">
        <f t="shared" si="4"/>
        <v>1.8421052631578946E-2</v>
      </c>
      <c r="H197" s="11"/>
    </row>
    <row r="198" spans="1:8">
      <c r="A198" s="32" t="s">
        <v>158</v>
      </c>
      <c r="B198" s="32" t="s">
        <v>162</v>
      </c>
      <c r="C198" s="32">
        <v>2137446</v>
      </c>
      <c r="D198" s="8">
        <v>254</v>
      </c>
      <c r="E198" s="8">
        <v>259</v>
      </c>
      <c r="F198" s="33">
        <f t="shared" si="4"/>
        <v>1.968503937007874E-2</v>
      </c>
      <c r="H198" s="11"/>
    </row>
    <row r="199" spans="1:8">
      <c r="A199" s="32" t="s">
        <v>158</v>
      </c>
      <c r="B199" s="32" t="s">
        <v>162</v>
      </c>
      <c r="C199" s="32">
        <v>2137447</v>
      </c>
      <c r="D199" s="8">
        <v>320</v>
      </c>
      <c r="E199" s="8">
        <v>321</v>
      </c>
      <c r="F199" s="33">
        <f t="shared" si="4"/>
        <v>3.1250000000000002E-3</v>
      </c>
      <c r="H199" s="11"/>
    </row>
    <row r="200" spans="1:8">
      <c r="A200" s="32" t="s">
        <v>158</v>
      </c>
      <c r="B200" s="32" t="s">
        <v>162</v>
      </c>
      <c r="C200" s="32">
        <v>2137448</v>
      </c>
      <c r="D200" s="8">
        <v>370</v>
      </c>
      <c r="E200" s="8">
        <v>387</v>
      </c>
      <c r="F200" s="33">
        <f t="shared" si="4"/>
        <v>4.5945945945945948E-2</v>
      </c>
      <c r="H200" s="11"/>
    </row>
    <row r="201" spans="1:8">
      <c r="A201" s="32" t="s">
        <v>158</v>
      </c>
      <c r="B201" s="32" t="s">
        <v>162</v>
      </c>
      <c r="C201" s="32">
        <v>2137449</v>
      </c>
      <c r="D201" s="8">
        <v>291</v>
      </c>
      <c r="E201" s="8">
        <v>296</v>
      </c>
      <c r="F201" s="33">
        <f t="shared" si="4"/>
        <v>1.7182130584192441E-2</v>
      </c>
      <c r="H201" s="11"/>
    </row>
    <row r="202" spans="1:8">
      <c r="A202" s="32" t="s">
        <v>158</v>
      </c>
      <c r="B202" s="32" t="s">
        <v>162</v>
      </c>
      <c r="C202" s="32">
        <v>2137450</v>
      </c>
      <c r="D202" s="8">
        <v>242</v>
      </c>
      <c r="E202" s="8">
        <v>247</v>
      </c>
      <c r="F202" s="33">
        <f t="shared" si="4"/>
        <v>2.0661157024793389E-2</v>
      </c>
      <c r="H202" s="11"/>
    </row>
    <row r="203" spans="1:8">
      <c r="A203" s="32" t="s">
        <v>158</v>
      </c>
      <c r="B203" s="32" t="s">
        <v>162</v>
      </c>
      <c r="C203" s="32">
        <v>2137451</v>
      </c>
      <c r="D203" s="8">
        <v>276</v>
      </c>
      <c r="E203" s="8">
        <v>281</v>
      </c>
      <c r="F203" s="33">
        <f t="shared" si="4"/>
        <v>1.8115942028985508E-2</v>
      </c>
      <c r="H203" s="11"/>
    </row>
    <row r="204" spans="1:8">
      <c r="A204" s="32" t="s">
        <v>158</v>
      </c>
      <c r="B204" s="32" t="s">
        <v>163</v>
      </c>
      <c r="C204" s="32">
        <v>2138001</v>
      </c>
      <c r="D204" s="8">
        <v>339</v>
      </c>
      <c r="E204" s="8">
        <v>343</v>
      </c>
      <c r="F204" s="33">
        <f t="shared" si="4"/>
        <v>1.1799410029498525E-2</v>
      </c>
    </row>
    <row r="205" spans="1:8">
      <c r="A205" s="32" t="s">
        <v>158</v>
      </c>
      <c r="B205" s="32" t="s">
        <v>163</v>
      </c>
      <c r="C205" s="32">
        <v>2138002</v>
      </c>
      <c r="D205" s="8">
        <v>295</v>
      </c>
      <c r="E205" s="8">
        <v>306</v>
      </c>
      <c r="F205" s="33">
        <f t="shared" si="4"/>
        <v>3.7288135593220341E-2</v>
      </c>
    </row>
    <row r="206" spans="1:8">
      <c r="A206" s="32" t="s">
        <v>158</v>
      </c>
      <c r="B206" s="32" t="s">
        <v>163</v>
      </c>
      <c r="C206" s="32">
        <v>2138003</v>
      </c>
      <c r="D206" s="8">
        <v>265</v>
      </c>
      <c r="E206" s="8">
        <v>272</v>
      </c>
      <c r="F206" s="33">
        <f t="shared" si="4"/>
        <v>2.6415094339622643E-2</v>
      </c>
    </row>
    <row r="207" spans="1:8">
      <c r="A207" s="32" t="s">
        <v>158</v>
      </c>
      <c r="B207" s="32" t="s">
        <v>163</v>
      </c>
      <c r="C207" s="32">
        <v>2138004</v>
      </c>
      <c r="D207" s="8">
        <v>465</v>
      </c>
      <c r="E207" s="8">
        <v>485</v>
      </c>
      <c r="F207" s="33">
        <f t="shared" si="4"/>
        <v>4.3010752688172046E-2</v>
      </c>
    </row>
    <row r="208" spans="1:8">
      <c r="A208" s="32" t="s">
        <v>158</v>
      </c>
      <c r="B208" s="32" t="s">
        <v>163</v>
      </c>
      <c r="C208" s="32">
        <v>2138005</v>
      </c>
      <c r="D208" s="8">
        <v>353</v>
      </c>
      <c r="E208" s="8">
        <v>354</v>
      </c>
      <c r="F208" s="33">
        <f t="shared" si="4"/>
        <v>2.8328611898016999E-3</v>
      </c>
    </row>
    <row r="209" spans="1:6">
      <c r="A209" s="32" t="s">
        <v>158</v>
      </c>
      <c r="B209" s="32" t="s">
        <v>163</v>
      </c>
      <c r="C209" s="32">
        <v>2138006</v>
      </c>
      <c r="D209" s="8">
        <v>221</v>
      </c>
      <c r="E209" s="8">
        <v>219</v>
      </c>
      <c r="F209" s="33">
        <f t="shared" si="4"/>
        <v>-9.0497737556561094E-3</v>
      </c>
    </row>
    <row r="210" spans="1:6">
      <c r="A210" s="32" t="s">
        <v>158</v>
      </c>
      <c r="B210" s="32" t="s">
        <v>163</v>
      </c>
      <c r="C210" s="32">
        <v>2138007</v>
      </c>
      <c r="D210" s="8">
        <v>364</v>
      </c>
      <c r="E210" s="8">
        <v>364</v>
      </c>
      <c r="F210" s="33">
        <f t="shared" si="4"/>
        <v>0</v>
      </c>
    </row>
    <row r="211" spans="1:6">
      <c r="A211" s="32" t="s">
        <v>158</v>
      </c>
      <c r="B211" s="32" t="s">
        <v>163</v>
      </c>
      <c r="C211" s="32">
        <v>2138008</v>
      </c>
      <c r="D211" s="8">
        <v>406</v>
      </c>
      <c r="E211" s="8">
        <v>415</v>
      </c>
      <c r="F211" s="33">
        <f t="shared" si="4"/>
        <v>2.2167487684729065E-2</v>
      </c>
    </row>
    <row r="212" spans="1:6">
      <c r="A212" s="32" t="s">
        <v>158</v>
      </c>
      <c r="B212" s="32" t="s">
        <v>163</v>
      </c>
      <c r="C212" s="32">
        <v>2138009</v>
      </c>
      <c r="D212" s="8">
        <v>320</v>
      </c>
      <c r="E212" s="8">
        <v>323</v>
      </c>
      <c r="F212" s="33">
        <f t="shared" si="4"/>
        <v>9.3749999999999997E-3</v>
      </c>
    </row>
    <row r="213" spans="1:6">
      <c r="A213" s="32" t="s">
        <v>158</v>
      </c>
      <c r="B213" s="32" t="s">
        <v>163</v>
      </c>
      <c r="C213" s="32">
        <v>2138010</v>
      </c>
      <c r="D213" s="8">
        <v>352</v>
      </c>
      <c r="E213" s="8">
        <v>365</v>
      </c>
      <c r="F213" s="33">
        <f t="shared" si="4"/>
        <v>3.6931818181818184E-2</v>
      </c>
    </row>
    <row r="214" spans="1:6">
      <c r="A214" s="32" t="s">
        <v>158</v>
      </c>
      <c r="B214" s="32" t="s">
        <v>163</v>
      </c>
      <c r="C214" s="32">
        <v>2138011</v>
      </c>
      <c r="D214" s="8">
        <v>310</v>
      </c>
      <c r="E214" s="8">
        <v>302</v>
      </c>
      <c r="F214" s="33">
        <f t="shared" si="4"/>
        <v>-2.5806451612903226E-2</v>
      </c>
    </row>
    <row r="215" spans="1:6">
      <c r="A215" s="32" t="s">
        <v>158</v>
      </c>
      <c r="B215" s="32" t="s">
        <v>163</v>
      </c>
      <c r="C215" s="32">
        <v>2138012</v>
      </c>
      <c r="D215" s="8">
        <v>229</v>
      </c>
      <c r="E215" s="8">
        <v>227</v>
      </c>
      <c r="F215" s="33">
        <f t="shared" si="4"/>
        <v>-8.7336244541484712E-3</v>
      </c>
    </row>
    <row r="216" spans="1:6">
      <c r="A216" s="32" t="s">
        <v>158</v>
      </c>
      <c r="B216" s="32" t="s">
        <v>163</v>
      </c>
      <c r="C216" s="32">
        <v>2138013</v>
      </c>
      <c r="D216" s="8">
        <v>156</v>
      </c>
      <c r="E216" s="8">
        <v>149</v>
      </c>
      <c r="F216" s="33">
        <f t="shared" si="4"/>
        <v>-4.4871794871794872E-2</v>
      </c>
    </row>
    <row r="217" spans="1:6">
      <c r="A217" s="32" t="s">
        <v>158</v>
      </c>
      <c r="B217" s="32" t="s">
        <v>163</v>
      </c>
      <c r="C217" s="32">
        <v>2138014</v>
      </c>
      <c r="D217" s="8">
        <v>571</v>
      </c>
      <c r="E217" s="8">
        <v>590</v>
      </c>
      <c r="F217" s="33">
        <f t="shared" si="4"/>
        <v>3.3274956217162872E-2</v>
      </c>
    </row>
    <row r="218" spans="1:6">
      <c r="A218" s="32" t="s">
        <v>158</v>
      </c>
      <c r="B218" s="32" t="s">
        <v>163</v>
      </c>
      <c r="C218" s="32">
        <v>2138015</v>
      </c>
      <c r="D218" s="8">
        <v>505</v>
      </c>
      <c r="E218" s="8">
        <v>501</v>
      </c>
      <c r="F218" s="33">
        <f t="shared" si="4"/>
        <v>-7.9207920792079209E-3</v>
      </c>
    </row>
    <row r="219" spans="1:6">
      <c r="A219" s="32" t="s">
        <v>158</v>
      </c>
      <c r="B219" s="32" t="s">
        <v>163</v>
      </c>
      <c r="C219" s="32">
        <v>2138016</v>
      </c>
      <c r="D219" s="8">
        <v>487</v>
      </c>
      <c r="E219" s="8">
        <v>512</v>
      </c>
      <c r="F219" s="33">
        <f t="shared" si="4"/>
        <v>5.1334702258726897E-2</v>
      </c>
    </row>
    <row r="220" spans="1:6">
      <c r="A220" s="32" t="s">
        <v>158</v>
      </c>
      <c r="B220" s="32" t="s">
        <v>163</v>
      </c>
      <c r="C220" s="32">
        <v>2138017</v>
      </c>
      <c r="D220" s="8">
        <v>320</v>
      </c>
      <c r="E220" s="8">
        <v>340</v>
      </c>
      <c r="F220" s="33">
        <f t="shared" si="4"/>
        <v>6.25E-2</v>
      </c>
    </row>
    <row r="221" spans="1:6">
      <c r="A221" s="32" t="s">
        <v>158</v>
      </c>
      <c r="B221" s="32" t="s">
        <v>163</v>
      </c>
      <c r="C221" s="32">
        <v>2138018</v>
      </c>
      <c r="D221" s="8">
        <v>462</v>
      </c>
      <c r="E221" s="8">
        <v>467</v>
      </c>
      <c r="F221" s="33">
        <f t="shared" si="4"/>
        <v>1.0822510822510822E-2</v>
      </c>
    </row>
    <row r="222" spans="1:6">
      <c r="A222" s="32" t="s">
        <v>158</v>
      </c>
      <c r="B222" s="32" t="s">
        <v>163</v>
      </c>
      <c r="C222" s="32">
        <v>2138019</v>
      </c>
      <c r="D222" s="8">
        <v>173</v>
      </c>
      <c r="E222" s="8">
        <v>180</v>
      </c>
      <c r="F222" s="33">
        <f t="shared" si="4"/>
        <v>4.046242774566474E-2</v>
      </c>
    </row>
    <row r="223" spans="1:6">
      <c r="A223" s="32" t="s">
        <v>158</v>
      </c>
      <c r="B223" s="32" t="s">
        <v>163</v>
      </c>
      <c r="C223" s="32">
        <v>2138020</v>
      </c>
      <c r="D223" s="8">
        <v>322</v>
      </c>
      <c r="E223" s="8">
        <v>327</v>
      </c>
      <c r="F223" s="33">
        <f t="shared" si="4"/>
        <v>1.5527950310559006E-2</v>
      </c>
    </row>
    <row r="224" spans="1:6">
      <c r="A224" s="32" t="s">
        <v>158</v>
      </c>
      <c r="B224" s="32" t="s">
        <v>163</v>
      </c>
      <c r="C224" s="32">
        <v>2138021</v>
      </c>
      <c r="D224" s="8">
        <v>267</v>
      </c>
      <c r="E224" s="8">
        <v>274</v>
      </c>
      <c r="F224" s="33">
        <f t="shared" si="4"/>
        <v>2.6217228464419477E-2</v>
      </c>
    </row>
    <row r="225" spans="1:6">
      <c r="A225" s="32" t="s">
        <v>158</v>
      </c>
      <c r="B225" s="32" t="s">
        <v>163</v>
      </c>
      <c r="C225" s="32">
        <v>2138022</v>
      </c>
      <c r="D225" s="8">
        <v>276</v>
      </c>
      <c r="E225" s="8">
        <v>274</v>
      </c>
      <c r="F225" s="33">
        <f t="shared" si="4"/>
        <v>-7.246376811594203E-3</v>
      </c>
    </row>
    <row r="226" spans="1:6">
      <c r="A226" s="32" t="s">
        <v>158</v>
      </c>
      <c r="B226" s="32" t="s">
        <v>163</v>
      </c>
      <c r="C226" s="32">
        <v>2138023</v>
      </c>
      <c r="D226" s="8">
        <v>253</v>
      </c>
      <c r="E226" s="8">
        <v>255</v>
      </c>
      <c r="F226" s="33">
        <f t="shared" si="4"/>
        <v>7.9051383399209481E-3</v>
      </c>
    </row>
    <row r="227" spans="1:6">
      <c r="A227" s="32" t="s">
        <v>158</v>
      </c>
      <c r="B227" s="32" t="s">
        <v>163</v>
      </c>
      <c r="C227" s="32">
        <v>2138024</v>
      </c>
      <c r="D227" s="8">
        <v>293</v>
      </c>
      <c r="E227" s="8">
        <v>299</v>
      </c>
      <c r="F227" s="33">
        <f t="shared" si="4"/>
        <v>2.0477815699658702E-2</v>
      </c>
    </row>
    <row r="228" spans="1:6">
      <c r="A228" s="32" t="s">
        <v>158</v>
      </c>
      <c r="B228" s="32" t="s">
        <v>163</v>
      </c>
      <c r="C228" s="32">
        <v>2138025</v>
      </c>
      <c r="D228" s="8">
        <v>240</v>
      </c>
      <c r="E228" s="8">
        <v>245</v>
      </c>
      <c r="F228" s="33">
        <f t="shared" si="4"/>
        <v>2.0833333333333332E-2</v>
      </c>
    </row>
    <row r="229" spans="1:6">
      <c r="A229" s="32" t="s">
        <v>158</v>
      </c>
      <c r="B229" s="32" t="s">
        <v>163</v>
      </c>
      <c r="C229" s="32">
        <v>2138026</v>
      </c>
      <c r="D229" s="8">
        <v>238</v>
      </c>
      <c r="E229" s="8">
        <v>240</v>
      </c>
      <c r="F229" s="33">
        <f t="shared" si="4"/>
        <v>8.4033613445378148E-3</v>
      </c>
    </row>
    <row r="230" spans="1:6">
      <c r="A230" s="32" t="s">
        <v>158</v>
      </c>
      <c r="B230" s="32" t="s">
        <v>163</v>
      </c>
      <c r="C230" s="32">
        <v>2138027</v>
      </c>
      <c r="D230" s="8">
        <v>347</v>
      </c>
      <c r="E230" s="8">
        <v>341</v>
      </c>
      <c r="F230" s="33">
        <f t="shared" si="4"/>
        <v>-1.7291066282420751E-2</v>
      </c>
    </row>
    <row r="231" spans="1:6">
      <c r="A231" s="32" t="s">
        <v>158</v>
      </c>
      <c r="B231" s="32" t="s">
        <v>163</v>
      </c>
      <c r="C231" s="32">
        <v>2138028</v>
      </c>
      <c r="D231" s="8">
        <v>365</v>
      </c>
      <c r="E231" s="8">
        <v>373</v>
      </c>
      <c r="F231" s="33">
        <f t="shared" si="4"/>
        <v>2.1917808219178082E-2</v>
      </c>
    </row>
    <row r="232" spans="1:6">
      <c r="A232" s="32" t="s">
        <v>158</v>
      </c>
      <c r="B232" s="32" t="s">
        <v>163</v>
      </c>
      <c r="C232" s="32">
        <v>2138029</v>
      </c>
      <c r="D232" s="8">
        <v>404</v>
      </c>
      <c r="E232" s="8">
        <v>410</v>
      </c>
      <c r="F232" s="33">
        <f t="shared" si="4"/>
        <v>1.4851485148514851E-2</v>
      </c>
    </row>
    <row r="233" spans="1:6">
      <c r="A233" s="32" t="s">
        <v>158</v>
      </c>
      <c r="B233" s="32" t="s">
        <v>163</v>
      </c>
      <c r="C233" s="32">
        <v>2138030</v>
      </c>
      <c r="D233" s="8">
        <v>298</v>
      </c>
      <c r="E233" s="8">
        <v>308</v>
      </c>
      <c r="F233" s="33">
        <f t="shared" si="4"/>
        <v>3.3557046979865772E-2</v>
      </c>
    </row>
    <row r="234" spans="1:6">
      <c r="A234" s="32" t="s">
        <v>158</v>
      </c>
      <c r="B234" s="32" t="s">
        <v>163</v>
      </c>
      <c r="C234" s="32">
        <v>2138031</v>
      </c>
      <c r="D234" s="8">
        <v>330</v>
      </c>
      <c r="E234" s="8">
        <v>332</v>
      </c>
      <c r="F234" s="33">
        <f t="shared" si="4"/>
        <v>6.0606060606060606E-3</v>
      </c>
    </row>
    <row r="235" spans="1:6">
      <c r="A235" s="32" t="s">
        <v>158</v>
      </c>
      <c r="B235" s="32" t="s">
        <v>163</v>
      </c>
      <c r="C235" s="32">
        <v>2138032</v>
      </c>
      <c r="D235" s="8">
        <v>266</v>
      </c>
      <c r="E235" s="8">
        <v>282</v>
      </c>
      <c r="F235" s="33">
        <f t="shared" si="4"/>
        <v>6.0150375939849621E-2</v>
      </c>
    </row>
    <row r="236" spans="1:6">
      <c r="A236" s="32" t="s">
        <v>158</v>
      </c>
      <c r="B236" s="32" t="s">
        <v>163</v>
      </c>
      <c r="C236" s="32">
        <v>2138033</v>
      </c>
      <c r="D236" s="8">
        <v>255</v>
      </c>
      <c r="E236" s="8">
        <v>271</v>
      </c>
      <c r="F236" s="33">
        <f t="shared" si="4"/>
        <v>6.2745098039215685E-2</v>
      </c>
    </row>
    <row r="237" spans="1:6">
      <c r="A237" s="32" t="s">
        <v>158</v>
      </c>
      <c r="B237" s="32" t="s">
        <v>163</v>
      </c>
      <c r="C237" s="32">
        <v>2138034</v>
      </c>
      <c r="D237" s="8">
        <v>414</v>
      </c>
      <c r="E237" s="8">
        <v>427</v>
      </c>
      <c r="F237" s="33">
        <f t="shared" si="4"/>
        <v>3.140096618357488E-2</v>
      </c>
    </row>
    <row r="238" spans="1:6">
      <c r="A238" s="32" t="s">
        <v>158</v>
      </c>
      <c r="B238" s="32" t="s">
        <v>163</v>
      </c>
      <c r="C238" s="32">
        <v>2138035</v>
      </c>
      <c r="D238" s="8">
        <v>306</v>
      </c>
      <c r="E238" s="8">
        <v>303</v>
      </c>
      <c r="F238" s="33">
        <f t="shared" si="4"/>
        <v>-9.8039215686274508E-3</v>
      </c>
    </row>
    <row r="239" spans="1:6">
      <c r="A239" s="32" t="s">
        <v>158</v>
      </c>
      <c r="B239" s="32" t="s">
        <v>163</v>
      </c>
      <c r="C239" s="32">
        <v>2138036</v>
      </c>
      <c r="D239" s="8">
        <v>309</v>
      </c>
      <c r="E239" s="8">
        <v>311</v>
      </c>
      <c r="F239" s="33">
        <f t="shared" si="4"/>
        <v>6.4724919093851136E-3</v>
      </c>
    </row>
    <row r="240" spans="1:6">
      <c r="A240" s="32" t="s">
        <v>158</v>
      </c>
      <c r="B240" s="32" t="s">
        <v>163</v>
      </c>
      <c r="C240" s="32">
        <v>2138037</v>
      </c>
      <c r="D240" s="8">
        <v>260</v>
      </c>
      <c r="E240" s="8">
        <v>267</v>
      </c>
      <c r="F240" s="33">
        <f t="shared" si="4"/>
        <v>2.6923076923076925E-2</v>
      </c>
    </row>
    <row r="241" spans="1:6">
      <c r="A241" s="32" t="s">
        <v>158</v>
      </c>
      <c r="B241" s="32" t="s">
        <v>163</v>
      </c>
      <c r="C241" s="32">
        <v>2138038</v>
      </c>
      <c r="D241" s="8">
        <v>348</v>
      </c>
      <c r="E241" s="8">
        <v>349</v>
      </c>
      <c r="F241" s="33">
        <f t="shared" si="4"/>
        <v>2.8735632183908046E-3</v>
      </c>
    </row>
    <row r="242" spans="1:6">
      <c r="A242" s="32" t="s">
        <v>158</v>
      </c>
      <c r="B242" s="32" t="s">
        <v>163</v>
      </c>
      <c r="C242" s="32">
        <v>2138039</v>
      </c>
      <c r="D242" s="8">
        <v>558</v>
      </c>
      <c r="E242" s="8">
        <v>566</v>
      </c>
      <c r="F242" s="33">
        <f t="shared" si="4"/>
        <v>1.4336917562724014E-2</v>
      </c>
    </row>
    <row r="243" spans="1:6">
      <c r="A243" s="32" t="s">
        <v>158</v>
      </c>
      <c r="B243" s="32" t="s">
        <v>163</v>
      </c>
      <c r="C243" s="32">
        <v>2138040</v>
      </c>
      <c r="D243" s="8">
        <v>307</v>
      </c>
      <c r="E243" s="8">
        <v>307</v>
      </c>
      <c r="F243" s="33">
        <f t="shared" si="4"/>
        <v>0</v>
      </c>
    </row>
    <row r="244" spans="1:6">
      <c r="A244" s="32" t="s">
        <v>158</v>
      </c>
      <c r="B244" s="32" t="s">
        <v>163</v>
      </c>
      <c r="C244" s="32">
        <v>2138041</v>
      </c>
      <c r="D244" s="8">
        <v>352</v>
      </c>
      <c r="E244" s="8">
        <v>348</v>
      </c>
      <c r="F244" s="33">
        <f t="shared" si="4"/>
        <v>-1.1363636363636364E-2</v>
      </c>
    </row>
    <row r="245" spans="1:6">
      <c r="A245" s="32" t="s">
        <v>158</v>
      </c>
      <c r="B245" s="32" t="s">
        <v>163</v>
      </c>
      <c r="C245" s="32">
        <v>2138042</v>
      </c>
      <c r="D245" s="8">
        <v>228</v>
      </c>
      <c r="E245" s="8">
        <v>227</v>
      </c>
      <c r="F245" s="33">
        <f t="shared" si="4"/>
        <v>-4.3859649122807015E-3</v>
      </c>
    </row>
    <row r="246" spans="1:6">
      <c r="A246" s="32" t="s">
        <v>158</v>
      </c>
      <c r="B246" s="32" t="s">
        <v>163</v>
      </c>
      <c r="C246" s="32">
        <v>2138043</v>
      </c>
      <c r="D246" s="8">
        <v>312</v>
      </c>
      <c r="E246" s="8">
        <v>316</v>
      </c>
      <c r="F246" s="33">
        <f t="shared" si="4"/>
        <v>1.282051282051282E-2</v>
      </c>
    </row>
    <row r="247" spans="1:6">
      <c r="A247" s="32" t="s">
        <v>158</v>
      </c>
      <c r="B247" s="32" t="s">
        <v>163</v>
      </c>
      <c r="C247" s="32">
        <v>2138044</v>
      </c>
      <c r="D247" s="8">
        <v>200</v>
      </c>
      <c r="E247" s="8">
        <v>199</v>
      </c>
      <c r="F247" s="33">
        <f t="shared" si="4"/>
        <v>-5.0000000000000001E-3</v>
      </c>
    </row>
    <row r="248" spans="1:6">
      <c r="A248" s="32" t="s">
        <v>158</v>
      </c>
      <c r="B248" s="32" t="s">
        <v>163</v>
      </c>
      <c r="C248" s="32">
        <v>2138045</v>
      </c>
      <c r="D248" s="8">
        <v>334</v>
      </c>
      <c r="E248" s="8">
        <v>334</v>
      </c>
      <c r="F248" s="33">
        <f t="shared" si="4"/>
        <v>0</v>
      </c>
    </row>
    <row r="249" spans="1:6">
      <c r="A249" s="32" t="s">
        <v>158</v>
      </c>
      <c r="B249" s="32" t="s">
        <v>163</v>
      </c>
      <c r="C249" s="32">
        <v>2138046</v>
      </c>
      <c r="D249" s="8">
        <v>167</v>
      </c>
      <c r="E249" s="8">
        <v>172</v>
      </c>
      <c r="F249" s="33">
        <f t="shared" si="4"/>
        <v>2.9940119760479042E-2</v>
      </c>
    </row>
    <row r="250" spans="1:6">
      <c r="A250" s="32" t="s">
        <v>158</v>
      </c>
      <c r="B250" s="32" t="s">
        <v>163</v>
      </c>
      <c r="C250" s="32">
        <v>2138047</v>
      </c>
      <c r="D250" s="8">
        <v>564</v>
      </c>
      <c r="E250" s="8">
        <v>651</v>
      </c>
      <c r="F250" s="33">
        <f t="shared" si="4"/>
        <v>0.15425531914893617</v>
      </c>
    </row>
    <row r="251" spans="1:6">
      <c r="A251" s="32" t="s">
        <v>158</v>
      </c>
      <c r="B251" s="32" t="s">
        <v>163</v>
      </c>
      <c r="C251" s="32">
        <v>2138048</v>
      </c>
      <c r="D251" s="8">
        <v>1</v>
      </c>
      <c r="E251" s="8">
        <v>1</v>
      </c>
      <c r="F251" s="33">
        <f t="shared" si="4"/>
        <v>0</v>
      </c>
    </row>
    <row r="252" spans="1:6">
      <c r="A252" s="32" t="s">
        <v>158</v>
      </c>
      <c r="B252" s="32" t="s">
        <v>163</v>
      </c>
      <c r="C252" s="32">
        <v>2138049</v>
      </c>
      <c r="D252" s="8">
        <v>392</v>
      </c>
      <c r="E252" s="8">
        <v>398</v>
      </c>
      <c r="F252" s="33">
        <f t="shared" si="4"/>
        <v>1.5306122448979591E-2</v>
      </c>
    </row>
    <row r="253" spans="1:6">
      <c r="A253" s="32" t="s">
        <v>158</v>
      </c>
      <c r="B253" s="32" t="s">
        <v>163</v>
      </c>
      <c r="C253" s="32">
        <v>2138050</v>
      </c>
      <c r="D253" s="8">
        <v>214</v>
      </c>
      <c r="E253" s="8">
        <v>214</v>
      </c>
      <c r="F253" s="33">
        <f t="shared" si="4"/>
        <v>0</v>
      </c>
    </row>
    <row r="254" spans="1:6">
      <c r="A254" s="32" t="s">
        <v>158</v>
      </c>
      <c r="B254" s="32" t="s">
        <v>163</v>
      </c>
      <c r="C254" s="32">
        <v>2138051</v>
      </c>
      <c r="D254" s="8">
        <v>166</v>
      </c>
      <c r="E254" s="8">
        <v>165</v>
      </c>
      <c r="F254" s="33">
        <f t="shared" si="4"/>
        <v>-6.024096385542169E-3</v>
      </c>
    </row>
    <row r="255" spans="1:6">
      <c r="A255" s="32" t="s">
        <v>158</v>
      </c>
      <c r="B255" s="32" t="s">
        <v>163</v>
      </c>
      <c r="C255" s="32">
        <v>2138052</v>
      </c>
      <c r="D255" s="8">
        <v>9</v>
      </c>
      <c r="E255" s="8">
        <v>10</v>
      </c>
      <c r="F255" s="33">
        <f t="shared" si="4"/>
        <v>0.1111111111111111</v>
      </c>
    </row>
    <row r="256" spans="1:6">
      <c r="A256" s="32" t="s">
        <v>158</v>
      </c>
      <c r="B256" s="32" t="s">
        <v>163</v>
      </c>
      <c r="C256" s="32">
        <v>2138053</v>
      </c>
      <c r="D256" s="8">
        <v>276</v>
      </c>
      <c r="E256" s="8">
        <v>284</v>
      </c>
      <c r="F256" s="33">
        <f t="shared" si="4"/>
        <v>2.8985507246376812E-2</v>
      </c>
    </row>
    <row r="257" spans="1:6">
      <c r="A257" s="32" t="s">
        <v>158</v>
      </c>
      <c r="B257" s="32" t="s">
        <v>163</v>
      </c>
      <c r="C257" s="32">
        <v>2138054</v>
      </c>
      <c r="D257" s="8">
        <v>229</v>
      </c>
      <c r="E257" s="8">
        <v>226</v>
      </c>
      <c r="F257" s="33">
        <f t="shared" si="4"/>
        <v>-1.3100436681222707E-2</v>
      </c>
    </row>
    <row r="258" spans="1:6">
      <c r="A258" s="32" t="s">
        <v>158</v>
      </c>
      <c r="B258" s="32" t="s">
        <v>163</v>
      </c>
      <c r="C258" s="32">
        <v>2138055</v>
      </c>
      <c r="D258" s="8">
        <v>251</v>
      </c>
      <c r="E258" s="8">
        <v>250</v>
      </c>
      <c r="F258" s="33">
        <f t="shared" ref="F258:F321" si="5">(E258-D258)/D258</f>
        <v>-3.9840637450199202E-3</v>
      </c>
    </row>
    <row r="259" spans="1:6">
      <c r="A259" s="32" t="s">
        <v>158</v>
      </c>
      <c r="B259" s="32" t="s">
        <v>163</v>
      </c>
      <c r="C259" s="32">
        <v>2138056</v>
      </c>
      <c r="D259" s="8">
        <v>350</v>
      </c>
      <c r="E259" s="8">
        <v>350</v>
      </c>
      <c r="F259" s="33">
        <f t="shared" si="5"/>
        <v>0</v>
      </c>
    </row>
    <row r="260" spans="1:6">
      <c r="A260" s="32" t="s">
        <v>158</v>
      </c>
      <c r="B260" s="32" t="s">
        <v>163</v>
      </c>
      <c r="C260" s="32">
        <v>2138057</v>
      </c>
      <c r="D260" s="8">
        <v>657</v>
      </c>
      <c r="E260" s="8">
        <v>752</v>
      </c>
      <c r="F260" s="33">
        <f t="shared" si="5"/>
        <v>0.14459665144596651</v>
      </c>
    </row>
    <row r="261" spans="1:6">
      <c r="A261" s="32" t="s">
        <v>158</v>
      </c>
      <c r="B261" s="32" t="s">
        <v>163</v>
      </c>
      <c r="C261" s="32">
        <v>2138058</v>
      </c>
      <c r="D261" s="8">
        <v>546</v>
      </c>
      <c r="E261" s="8">
        <v>567</v>
      </c>
      <c r="F261" s="33">
        <f t="shared" si="5"/>
        <v>3.8461538461538464E-2</v>
      </c>
    </row>
    <row r="262" spans="1:6">
      <c r="A262" s="32" t="s">
        <v>158</v>
      </c>
      <c r="B262" s="32" t="s">
        <v>163</v>
      </c>
      <c r="C262" s="32">
        <v>2138059</v>
      </c>
      <c r="D262" s="8">
        <v>0</v>
      </c>
      <c r="E262" s="8">
        <v>0</v>
      </c>
      <c r="F262" s="33">
        <v>0</v>
      </c>
    </row>
    <row r="263" spans="1:6">
      <c r="A263" s="32" t="s">
        <v>158</v>
      </c>
      <c r="B263" s="32" t="s">
        <v>164</v>
      </c>
      <c r="C263" s="32">
        <v>2138101</v>
      </c>
      <c r="D263" s="8">
        <v>348</v>
      </c>
      <c r="E263" s="8">
        <v>356</v>
      </c>
      <c r="F263" s="33">
        <f t="shared" si="5"/>
        <v>2.2988505747126436E-2</v>
      </c>
    </row>
    <row r="264" spans="1:6">
      <c r="A264" s="32" t="s">
        <v>158</v>
      </c>
      <c r="B264" s="32" t="s">
        <v>164</v>
      </c>
      <c r="C264" s="32">
        <v>2138102</v>
      </c>
      <c r="D264" s="8">
        <v>313</v>
      </c>
      <c r="E264" s="8">
        <v>328</v>
      </c>
      <c r="F264" s="33">
        <f t="shared" si="5"/>
        <v>4.7923322683706068E-2</v>
      </c>
    </row>
    <row r="265" spans="1:6">
      <c r="A265" s="32" t="s">
        <v>158</v>
      </c>
      <c r="B265" s="32" t="s">
        <v>164</v>
      </c>
      <c r="C265" s="32">
        <v>2138103</v>
      </c>
      <c r="D265" s="8">
        <v>297</v>
      </c>
      <c r="E265" s="8">
        <v>305</v>
      </c>
      <c r="F265" s="33">
        <f t="shared" si="5"/>
        <v>2.6936026936026935E-2</v>
      </c>
    </row>
    <row r="266" spans="1:6">
      <c r="A266" s="32" t="s">
        <v>158</v>
      </c>
      <c r="B266" s="32" t="s">
        <v>164</v>
      </c>
      <c r="C266" s="32">
        <v>2138104</v>
      </c>
      <c r="D266" s="8">
        <v>254</v>
      </c>
      <c r="E266" s="8">
        <v>243</v>
      </c>
      <c r="F266" s="33">
        <f t="shared" si="5"/>
        <v>-4.3307086614173228E-2</v>
      </c>
    </row>
    <row r="267" spans="1:6">
      <c r="A267" s="32" t="s">
        <v>158</v>
      </c>
      <c r="B267" s="32" t="s">
        <v>164</v>
      </c>
      <c r="C267" s="32">
        <v>2138105</v>
      </c>
      <c r="D267" s="8">
        <v>314</v>
      </c>
      <c r="E267" s="8">
        <v>308</v>
      </c>
      <c r="F267" s="33">
        <f t="shared" si="5"/>
        <v>-1.9108280254777069E-2</v>
      </c>
    </row>
    <row r="268" spans="1:6">
      <c r="A268" s="32" t="s">
        <v>158</v>
      </c>
      <c r="B268" s="32" t="s">
        <v>164</v>
      </c>
      <c r="C268" s="32">
        <v>2138106</v>
      </c>
      <c r="D268" s="8">
        <v>341</v>
      </c>
      <c r="E268" s="8">
        <v>338</v>
      </c>
      <c r="F268" s="33">
        <f t="shared" si="5"/>
        <v>-8.7976539589442824E-3</v>
      </c>
    </row>
    <row r="269" spans="1:6">
      <c r="A269" s="32" t="s">
        <v>158</v>
      </c>
      <c r="B269" s="32" t="s">
        <v>164</v>
      </c>
      <c r="C269" s="32">
        <v>2138107</v>
      </c>
      <c r="D269" s="8">
        <v>230</v>
      </c>
      <c r="E269" s="8">
        <v>233</v>
      </c>
      <c r="F269" s="33">
        <f t="shared" si="5"/>
        <v>1.3043478260869565E-2</v>
      </c>
    </row>
    <row r="270" spans="1:6">
      <c r="A270" s="32" t="s">
        <v>158</v>
      </c>
      <c r="B270" s="32" t="s">
        <v>164</v>
      </c>
      <c r="C270" s="32">
        <v>2138108</v>
      </c>
      <c r="D270" s="8">
        <v>265</v>
      </c>
      <c r="E270" s="8">
        <v>274</v>
      </c>
      <c r="F270" s="33">
        <f t="shared" si="5"/>
        <v>3.3962264150943396E-2</v>
      </c>
    </row>
    <row r="271" spans="1:6">
      <c r="A271" s="32" t="s">
        <v>158</v>
      </c>
      <c r="B271" s="32" t="s">
        <v>164</v>
      </c>
      <c r="C271" s="32">
        <v>2138109</v>
      </c>
      <c r="D271" s="8">
        <v>384</v>
      </c>
      <c r="E271" s="8">
        <v>404</v>
      </c>
      <c r="F271" s="33">
        <f t="shared" si="5"/>
        <v>5.2083333333333336E-2</v>
      </c>
    </row>
    <row r="272" spans="1:6">
      <c r="A272" s="32" t="s">
        <v>158</v>
      </c>
      <c r="B272" s="32" t="s">
        <v>164</v>
      </c>
      <c r="C272" s="32">
        <v>2138110</v>
      </c>
      <c r="D272" s="8">
        <v>296</v>
      </c>
      <c r="E272" s="8">
        <v>309</v>
      </c>
      <c r="F272" s="33">
        <f t="shared" si="5"/>
        <v>4.3918918918918921E-2</v>
      </c>
    </row>
    <row r="273" spans="1:6">
      <c r="A273" s="32" t="s">
        <v>158</v>
      </c>
      <c r="B273" s="32" t="s">
        <v>164</v>
      </c>
      <c r="C273" s="32">
        <v>2138111</v>
      </c>
      <c r="D273" s="8">
        <v>175</v>
      </c>
      <c r="E273" s="8">
        <v>183</v>
      </c>
      <c r="F273" s="33">
        <f t="shared" si="5"/>
        <v>4.5714285714285714E-2</v>
      </c>
    </row>
    <row r="274" spans="1:6">
      <c r="A274" s="32" t="s">
        <v>158</v>
      </c>
      <c r="B274" s="32" t="s">
        <v>164</v>
      </c>
      <c r="C274" s="32">
        <v>2138112</v>
      </c>
      <c r="D274" s="8">
        <v>224</v>
      </c>
      <c r="E274" s="8">
        <v>224</v>
      </c>
      <c r="F274" s="33">
        <f t="shared" si="5"/>
        <v>0</v>
      </c>
    </row>
    <row r="275" spans="1:6">
      <c r="A275" s="32" t="s">
        <v>158</v>
      </c>
      <c r="B275" s="32" t="s">
        <v>164</v>
      </c>
      <c r="C275" s="32">
        <v>2138113</v>
      </c>
      <c r="D275" s="8">
        <v>370</v>
      </c>
      <c r="E275" s="8">
        <v>378</v>
      </c>
      <c r="F275" s="33">
        <f t="shared" si="5"/>
        <v>2.1621621621621623E-2</v>
      </c>
    </row>
    <row r="276" spans="1:6">
      <c r="A276" s="32" t="s">
        <v>158</v>
      </c>
      <c r="B276" s="32" t="s">
        <v>164</v>
      </c>
      <c r="C276" s="32">
        <v>2138114</v>
      </c>
      <c r="D276" s="8">
        <v>381</v>
      </c>
      <c r="E276" s="8">
        <v>387</v>
      </c>
      <c r="F276" s="33">
        <f t="shared" si="5"/>
        <v>1.5748031496062992E-2</v>
      </c>
    </row>
    <row r="277" spans="1:6">
      <c r="A277" s="32" t="s">
        <v>158</v>
      </c>
      <c r="B277" s="32" t="s">
        <v>164</v>
      </c>
      <c r="C277" s="32">
        <v>2138115</v>
      </c>
      <c r="D277" s="8">
        <v>361</v>
      </c>
      <c r="E277" s="8">
        <v>366</v>
      </c>
      <c r="F277" s="33">
        <f t="shared" si="5"/>
        <v>1.3850415512465374E-2</v>
      </c>
    </row>
    <row r="278" spans="1:6">
      <c r="A278" s="32" t="s">
        <v>158</v>
      </c>
      <c r="B278" s="32" t="s">
        <v>164</v>
      </c>
      <c r="C278" s="32">
        <v>2138116</v>
      </c>
      <c r="D278" s="8">
        <v>354</v>
      </c>
      <c r="E278" s="8">
        <v>362</v>
      </c>
      <c r="F278" s="33">
        <f t="shared" si="5"/>
        <v>2.2598870056497175E-2</v>
      </c>
    </row>
    <row r="279" spans="1:6">
      <c r="A279" s="32" t="s">
        <v>158</v>
      </c>
      <c r="B279" s="32" t="s">
        <v>164</v>
      </c>
      <c r="C279" s="32">
        <v>2138117</v>
      </c>
      <c r="D279" s="8">
        <v>229</v>
      </c>
      <c r="E279" s="8">
        <v>228</v>
      </c>
      <c r="F279" s="33">
        <f t="shared" si="5"/>
        <v>-4.3668122270742356E-3</v>
      </c>
    </row>
    <row r="280" spans="1:6">
      <c r="A280" s="32" t="s">
        <v>158</v>
      </c>
      <c r="B280" s="32" t="s">
        <v>164</v>
      </c>
      <c r="C280" s="32">
        <v>2138118</v>
      </c>
      <c r="D280" s="8">
        <v>252</v>
      </c>
      <c r="E280" s="8">
        <v>258</v>
      </c>
      <c r="F280" s="33">
        <f t="shared" si="5"/>
        <v>2.3809523809523808E-2</v>
      </c>
    </row>
    <row r="281" spans="1:6">
      <c r="A281" s="32" t="s">
        <v>158</v>
      </c>
      <c r="B281" s="32" t="s">
        <v>164</v>
      </c>
      <c r="C281" s="32">
        <v>2138119</v>
      </c>
      <c r="D281" s="8">
        <v>206</v>
      </c>
      <c r="E281" s="8">
        <v>214</v>
      </c>
      <c r="F281" s="33">
        <f t="shared" si="5"/>
        <v>3.8834951456310676E-2</v>
      </c>
    </row>
    <row r="282" spans="1:6">
      <c r="A282" s="32" t="s">
        <v>158</v>
      </c>
      <c r="B282" s="32" t="s">
        <v>164</v>
      </c>
      <c r="C282" s="32">
        <v>2138120</v>
      </c>
      <c r="D282" s="8">
        <v>404</v>
      </c>
      <c r="E282" s="8">
        <v>402</v>
      </c>
      <c r="F282" s="33">
        <f t="shared" si="5"/>
        <v>-4.9504950495049506E-3</v>
      </c>
    </row>
    <row r="283" spans="1:6">
      <c r="A283" s="32" t="s">
        <v>158</v>
      </c>
      <c r="B283" s="32" t="s">
        <v>164</v>
      </c>
      <c r="C283" s="32">
        <v>2138121</v>
      </c>
      <c r="D283" s="8">
        <v>229</v>
      </c>
      <c r="E283" s="8">
        <v>228</v>
      </c>
      <c r="F283" s="33">
        <f t="shared" si="5"/>
        <v>-4.3668122270742356E-3</v>
      </c>
    </row>
    <row r="284" spans="1:6">
      <c r="A284" s="32" t="s">
        <v>158</v>
      </c>
      <c r="B284" s="32" t="s">
        <v>164</v>
      </c>
      <c r="C284" s="32">
        <v>2138122</v>
      </c>
      <c r="D284" s="8">
        <v>349</v>
      </c>
      <c r="E284" s="8">
        <v>355</v>
      </c>
      <c r="F284" s="33">
        <f t="shared" si="5"/>
        <v>1.7191977077363897E-2</v>
      </c>
    </row>
    <row r="285" spans="1:6">
      <c r="A285" s="32" t="s">
        <v>158</v>
      </c>
      <c r="B285" s="32" t="s">
        <v>164</v>
      </c>
      <c r="C285" s="32">
        <v>2138123</v>
      </c>
      <c r="D285" s="8">
        <v>212</v>
      </c>
      <c r="E285" s="8">
        <v>228</v>
      </c>
      <c r="F285" s="33">
        <f t="shared" si="5"/>
        <v>7.5471698113207544E-2</v>
      </c>
    </row>
    <row r="286" spans="1:6">
      <c r="A286" s="32" t="s">
        <v>158</v>
      </c>
      <c r="B286" s="32" t="s">
        <v>164</v>
      </c>
      <c r="C286" s="32">
        <v>2138124</v>
      </c>
      <c r="D286" s="8">
        <v>426</v>
      </c>
      <c r="E286" s="8">
        <v>430</v>
      </c>
      <c r="F286" s="33">
        <f t="shared" si="5"/>
        <v>9.3896713615023476E-3</v>
      </c>
    </row>
    <row r="287" spans="1:6">
      <c r="A287" s="32" t="s">
        <v>158</v>
      </c>
      <c r="B287" s="32" t="s">
        <v>164</v>
      </c>
      <c r="C287" s="32">
        <v>2138125</v>
      </c>
      <c r="D287" s="8">
        <v>387</v>
      </c>
      <c r="E287" s="8">
        <v>392</v>
      </c>
      <c r="F287" s="33">
        <f t="shared" si="5"/>
        <v>1.2919896640826873E-2</v>
      </c>
    </row>
    <row r="288" spans="1:6">
      <c r="A288" s="32" t="s">
        <v>158</v>
      </c>
      <c r="B288" s="32" t="s">
        <v>164</v>
      </c>
      <c r="C288" s="32">
        <v>2138126</v>
      </c>
      <c r="D288" s="8">
        <v>205</v>
      </c>
      <c r="E288" s="8">
        <v>206</v>
      </c>
      <c r="F288" s="33">
        <f t="shared" si="5"/>
        <v>4.8780487804878049E-3</v>
      </c>
    </row>
    <row r="289" spans="1:6">
      <c r="A289" s="32" t="s">
        <v>158</v>
      </c>
      <c r="B289" s="32" t="s">
        <v>164</v>
      </c>
      <c r="C289" s="32">
        <v>2138127</v>
      </c>
      <c r="D289" s="8">
        <v>251</v>
      </c>
      <c r="E289" s="8">
        <v>264</v>
      </c>
      <c r="F289" s="33">
        <f t="shared" si="5"/>
        <v>5.1792828685258967E-2</v>
      </c>
    </row>
    <row r="290" spans="1:6">
      <c r="A290" s="32" t="s">
        <v>158</v>
      </c>
      <c r="B290" s="32" t="s">
        <v>164</v>
      </c>
      <c r="C290" s="32">
        <v>2138128</v>
      </c>
      <c r="D290" s="8">
        <v>160</v>
      </c>
      <c r="E290" s="8">
        <v>165</v>
      </c>
      <c r="F290" s="33">
        <f t="shared" si="5"/>
        <v>3.125E-2</v>
      </c>
    </row>
    <row r="291" spans="1:6">
      <c r="A291" s="32" t="s">
        <v>158</v>
      </c>
      <c r="B291" s="32" t="s">
        <v>164</v>
      </c>
      <c r="C291" s="32">
        <v>2138129</v>
      </c>
      <c r="D291" s="8">
        <v>315</v>
      </c>
      <c r="E291" s="8">
        <v>313</v>
      </c>
      <c r="F291" s="33">
        <f t="shared" si="5"/>
        <v>-6.3492063492063492E-3</v>
      </c>
    </row>
    <row r="292" spans="1:6">
      <c r="A292" s="32" t="s">
        <v>158</v>
      </c>
      <c r="B292" s="32" t="s">
        <v>164</v>
      </c>
      <c r="C292" s="32">
        <v>2138130</v>
      </c>
      <c r="D292" s="8">
        <v>397</v>
      </c>
      <c r="E292" s="8">
        <v>400</v>
      </c>
      <c r="F292" s="33">
        <f t="shared" si="5"/>
        <v>7.556675062972292E-3</v>
      </c>
    </row>
    <row r="293" spans="1:6">
      <c r="A293" s="32" t="s">
        <v>158</v>
      </c>
      <c r="B293" s="32" t="s">
        <v>164</v>
      </c>
      <c r="C293" s="32">
        <v>2138131</v>
      </c>
      <c r="D293" s="8">
        <v>211</v>
      </c>
      <c r="E293" s="8">
        <v>212</v>
      </c>
      <c r="F293" s="33">
        <f t="shared" si="5"/>
        <v>4.7393364928909956E-3</v>
      </c>
    </row>
    <row r="294" spans="1:6">
      <c r="A294" s="32" t="s">
        <v>158</v>
      </c>
      <c r="B294" s="32" t="s">
        <v>164</v>
      </c>
      <c r="C294" s="32">
        <v>2138132</v>
      </c>
      <c r="D294" s="8">
        <v>350</v>
      </c>
      <c r="E294" s="8">
        <v>352</v>
      </c>
      <c r="F294" s="33">
        <f t="shared" si="5"/>
        <v>5.7142857142857143E-3</v>
      </c>
    </row>
    <row r="295" spans="1:6">
      <c r="A295" s="32" t="s">
        <v>158</v>
      </c>
      <c r="B295" s="32" t="s">
        <v>164</v>
      </c>
      <c r="C295" s="32">
        <v>2138133</v>
      </c>
      <c r="D295" s="8">
        <v>191</v>
      </c>
      <c r="E295" s="8">
        <v>187</v>
      </c>
      <c r="F295" s="33">
        <f t="shared" si="5"/>
        <v>-2.0942408376963352E-2</v>
      </c>
    </row>
    <row r="296" spans="1:6">
      <c r="A296" s="32" t="s">
        <v>158</v>
      </c>
      <c r="B296" s="32" t="s">
        <v>164</v>
      </c>
      <c r="C296" s="32">
        <v>2138134</v>
      </c>
      <c r="D296" s="8">
        <v>409</v>
      </c>
      <c r="E296" s="8">
        <v>410</v>
      </c>
      <c r="F296" s="33">
        <f t="shared" si="5"/>
        <v>2.4449877750611247E-3</v>
      </c>
    </row>
    <row r="297" spans="1:6">
      <c r="A297" s="32" t="s">
        <v>158</v>
      </c>
      <c r="B297" s="32" t="s">
        <v>164</v>
      </c>
      <c r="C297" s="32">
        <v>2138135</v>
      </c>
      <c r="D297" s="8">
        <v>312</v>
      </c>
      <c r="E297" s="8">
        <v>331</v>
      </c>
      <c r="F297" s="33">
        <f t="shared" si="5"/>
        <v>6.0897435897435896E-2</v>
      </c>
    </row>
    <row r="298" spans="1:6">
      <c r="A298" s="32" t="s">
        <v>158</v>
      </c>
      <c r="B298" s="32" t="s">
        <v>164</v>
      </c>
      <c r="C298" s="32">
        <v>2138136</v>
      </c>
      <c r="D298" s="8">
        <v>345</v>
      </c>
      <c r="E298" s="8">
        <v>350</v>
      </c>
      <c r="F298" s="33">
        <f t="shared" si="5"/>
        <v>1.4492753623188406E-2</v>
      </c>
    </row>
    <row r="299" spans="1:6">
      <c r="A299" s="32" t="s">
        <v>158</v>
      </c>
      <c r="B299" s="32" t="s">
        <v>164</v>
      </c>
      <c r="C299" s="32">
        <v>2138137</v>
      </c>
      <c r="D299" s="8">
        <v>449</v>
      </c>
      <c r="E299" s="8">
        <v>447</v>
      </c>
      <c r="F299" s="33">
        <f t="shared" si="5"/>
        <v>-4.4543429844097994E-3</v>
      </c>
    </row>
    <row r="300" spans="1:6">
      <c r="A300" s="32" t="s">
        <v>158</v>
      </c>
      <c r="B300" s="32" t="s">
        <v>164</v>
      </c>
      <c r="C300" s="32">
        <v>2138138</v>
      </c>
      <c r="D300" s="8">
        <v>399</v>
      </c>
      <c r="E300" s="8">
        <v>422</v>
      </c>
      <c r="F300" s="33">
        <f t="shared" si="5"/>
        <v>5.764411027568922E-2</v>
      </c>
    </row>
    <row r="301" spans="1:6">
      <c r="A301" s="32" t="s">
        <v>158</v>
      </c>
      <c r="B301" s="32" t="s">
        <v>164</v>
      </c>
      <c r="C301" s="32">
        <v>2138139</v>
      </c>
      <c r="D301" s="8">
        <v>342</v>
      </c>
      <c r="E301" s="8">
        <v>343</v>
      </c>
      <c r="F301" s="33">
        <f t="shared" si="5"/>
        <v>2.9239766081871343E-3</v>
      </c>
    </row>
    <row r="302" spans="1:6">
      <c r="A302" s="32" t="s">
        <v>158</v>
      </c>
      <c r="B302" s="32" t="s">
        <v>164</v>
      </c>
      <c r="C302" s="32">
        <v>2138140</v>
      </c>
      <c r="D302" s="8">
        <v>217</v>
      </c>
      <c r="E302" s="8">
        <v>217</v>
      </c>
      <c r="F302" s="33">
        <f t="shared" si="5"/>
        <v>0</v>
      </c>
    </row>
    <row r="303" spans="1:6">
      <c r="A303" s="32" t="s">
        <v>158</v>
      </c>
      <c r="B303" s="32" t="s">
        <v>164</v>
      </c>
      <c r="C303" s="32">
        <v>2138141</v>
      </c>
      <c r="D303" s="8">
        <v>367</v>
      </c>
      <c r="E303" s="8">
        <v>370</v>
      </c>
      <c r="F303" s="33">
        <f t="shared" si="5"/>
        <v>8.1743869209809257E-3</v>
      </c>
    </row>
    <row r="304" spans="1:6">
      <c r="A304" s="32" t="s">
        <v>158</v>
      </c>
      <c r="B304" s="32" t="s">
        <v>164</v>
      </c>
      <c r="C304" s="32">
        <v>2138142</v>
      </c>
      <c r="D304" s="8">
        <v>259</v>
      </c>
      <c r="E304" s="8">
        <v>258</v>
      </c>
      <c r="F304" s="33">
        <f t="shared" si="5"/>
        <v>-3.8610038610038611E-3</v>
      </c>
    </row>
    <row r="305" spans="1:8">
      <c r="A305" s="32" t="s">
        <v>158</v>
      </c>
      <c r="B305" s="32" t="s">
        <v>164</v>
      </c>
      <c r="C305" s="32">
        <v>2138143</v>
      </c>
      <c r="D305" s="8">
        <v>329</v>
      </c>
      <c r="E305" s="8">
        <v>335</v>
      </c>
      <c r="F305" s="33">
        <f t="shared" si="5"/>
        <v>1.82370820668693E-2</v>
      </c>
    </row>
    <row r="306" spans="1:8">
      <c r="A306" s="32" t="s">
        <v>158</v>
      </c>
      <c r="B306" s="32" t="s">
        <v>164</v>
      </c>
      <c r="C306" s="32">
        <v>2138144</v>
      </c>
      <c r="D306" s="8">
        <v>189</v>
      </c>
      <c r="E306" s="8">
        <v>191</v>
      </c>
      <c r="F306" s="33">
        <f t="shared" si="5"/>
        <v>1.0582010582010581E-2</v>
      </c>
    </row>
    <row r="307" spans="1:8">
      <c r="A307" s="32" t="s">
        <v>158</v>
      </c>
      <c r="B307" s="32" t="s">
        <v>165</v>
      </c>
      <c r="C307" s="32">
        <v>2137501</v>
      </c>
      <c r="D307" s="8">
        <v>167</v>
      </c>
      <c r="E307" s="8">
        <v>165</v>
      </c>
      <c r="F307" s="33">
        <f t="shared" si="5"/>
        <v>-1.1976047904191617E-2</v>
      </c>
      <c r="H307" s="11">
        <f t="shared" ref="H307:H351" si="6">+E307</f>
        <v>165</v>
      </c>
    </row>
    <row r="308" spans="1:8">
      <c r="A308" s="32" t="s">
        <v>158</v>
      </c>
      <c r="B308" s="32" t="s">
        <v>165</v>
      </c>
      <c r="C308" s="32">
        <v>2137502</v>
      </c>
      <c r="D308" s="8">
        <v>146</v>
      </c>
      <c r="E308" s="8">
        <v>148</v>
      </c>
      <c r="F308" s="33">
        <f t="shared" si="5"/>
        <v>1.3698630136986301E-2</v>
      </c>
      <c r="H308" s="11">
        <f t="shared" si="6"/>
        <v>148</v>
      </c>
    </row>
    <row r="309" spans="1:8">
      <c r="A309" s="32" t="s">
        <v>158</v>
      </c>
      <c r="B309" s="32" t="s">
        <v>165</v>
      </c>
      <c r="C309" s="32">
        <v>2137503</v>
      </c>
      <c r="D309" s="8">
        <v>176</v>
      </c>
      <c r="E309" s="8">
        <v>184</v>
      </c>
      <c r="F309" s="33">
        <f t="shared" si="5"/>
        <v>4.5454545454545456E-2</v>
      </c>
      <c r="H309" s="11">
        <f t="shared" si="6"/>
        <v>184</v>
      </c>
    </row>
    <row r="310" spans="1:8">
      <c r="A310" s="32" t="s">
        <v>158</v>
      </c>
      <c r="B310" s="32" t="s">
        <v>165</v>
      </c>
      <c r="C310" s="32">
        <v>2137504</v>
      </c>
      <c r="D310" s="8">
        <v>315</v>
      </c>
      <c r="E310" s="8">
        <v>316</v>
      </c>
      <c r="F310" s="33">
        <f t="shared" si="5"/>
        <v>3.1746031746031746E-3</v>
      </c>
      <c r="H310" s="11">
        <f t="shared" si="6"/>
        <v>316</v>
      </c>
    </row>
    <row r="311" spans="1:8">
      <c r="A311" s="32" t="s">
        <v>158</v>
      </c>
      <c r="B311" s="32" t="s">
        <v>165</v>
      </c>
      <c r="C311" s="32">
        <v>2137505</v>
      </c>
      <c r="D311" s="8">
        <v>318</v>
      </c>
      <c r="E311" s="8">
        <v>324</v>
      </c>
      <c r="F311" s="33">
        <f t="shared" si="5"/>
        <v>1.8867924528301886E-2</v>
      </c>
      <c r="H311" s="11">
        <f t="shared" si="6"/>
        <v>324</v>
      </c>
    </row>
    <row r="312" spans="1:8">
      <c r="A312" s="32" t="s">
        <v>158</v>
      </c>
      <c r="B312" s="32" t="s">
        <v>165</v>
      </c>
      <c r="C312" s="32">
        <v>2137506</v>
      </c>
      <c r="D312" s="8">
        <v>250</v>
      </c>
      <c r="E312" s="8">
        <v>260</v>
      </c>
      <c r="F312" s="33">
        <f t="shared" si="5"/>
        <v>0.04</v>
      </c>
      <c r="H312" s="11">
        <f t="shared" si="6"/>
        <v>260</v>
      </c>
    </row>
    <row r="313" spans="1:8">
      <c r="A313" s="32" t="s">
        <v>158</v>
      </c>
      <c r="B313" s="32" t="s">
        <v>165</v>
      </c>
      <c r="C313" s="32">
        <v>2137507</v>
      </c>
      <c r="D313" s="8">
        <v>387</v>
      </c>
      <c r="E313" s="8">
        <v>386</v>
      </c>
      <c r="F313" s="33">
        <f t="shared" si="5"/>
        <v>-2.5839793281653748E-3</v>
      </c>
      <c r="H313" s="11">
        <f t="shared" si="6"/>
        <v>386</v>
      </c>
    </row>
    <row r="314" spans="1:8">
      <c r="A314" s="32" t="s">
        <v>158</v>
      </c>
      <c r="B314" s="32" t="s">
        <v>165</v>
      </c>
      <c r="C314" s="32">
        <v>2137508</v>
      </c>
      <c r="D314" s="8">
        <v>308</v>
      </c>
      <c r="E314" s="8">
        <v>305</v>
      </c>
      <c r="F314" s="33">
        <f t="shared" si="5"/>
        <v>-9.74025974025974E-3</v>
      </c>
      <c r="H314" s="11">
        <f t="shared" si="6"/>
        <v>305</v>
      </c>
    </row>
    <row r="315" spans="1:8">
      <c r="A315" s="32" t="s">
        <v>158</v>
      </c>
      <c r="B315" s="32" t="s">
        <v>165</v>
      </c>
      <c r="C315" s="32">
        <v>2137509</v>
      </c>
      <c r="D315" s="8">
        <v>0</v>
      </c>
      <c r="E315" s="8">
        <v>0</v>
      </c>
      <c r="F315" s="33">
        <v>0</v>
      </c>
      <c r="H315" s="11">
        <f t="shared" si="6"/>
        <v>0</v>
      </c>
    </row>
    <row r="316" spans="1:8">
      <c r="A316" s="32" t="s">
        <v>158</v>
      </c>
      <c r="B316" s="32" t="s">
        <v>165</v>
      </c>
      <c r="C316" s="32">
        <v>2137510</v>
      </c>
      <c r="D316" s="8">
        <v>497</v>
      </c>
      <c r="E316" s="8">
        <v>496</v>
      </c>
      <c r="F316" s="33">
        <f t="shared" si="5"/>
        <v>-2.012072434607646E-3</v>
      </c>
      <c r="H316" s="11">
        <f t="shared" si="6"/>
        <v>496</v>
      </c>
    </row>
    <row r="317" spans="1:8">
      <c r="A317" s="32" t="s">
        <v>158</v>
      </c>
      <c r="B317" s="32" t="s">
        <v>165</v>
      </c>
      <c r="C317" s="32">
        <v>2137511</v>
      </c>
      <c r="D317" s="8">
        <v>384</v>
      </c>
      <c r="E317" s="8">
        <v>378</v>
      </c>
      <c r="F317" s="33">
        <f t="shared" si="5"/>
        <v>-1.5625E-2</v>
      </c>
      <c r="H317" s="11">
        <f t="shared" si="6"/>
        <v>378</v>
      </c>
    </row>
    <row r="318" spans="1:8">
      <c r="A318" s="32" t="s">
        <v>158</v>
      </c>
      <c r="B318" s="32" t="s">
        <v>165</v>
      </c>
      <c r="C318" s="32">
        <v>2137512</v>
      </c>
      <c r="D318" s="8">
        <v>284</v>
      </c>
      <c r="E318" s="8">
        <v>281</v>
      </c>
      <c r="F318" s="33">
        <f t="shared" si="5"/>
        <v>-1.0563380281690141E-2</v>
      </c>
      <c r="H318" s="11">
        <f t="shared" si="6"/>
        <v>281</v>
      </c>
    </row>
    <row r="319" spans="1:8">
      <c r="A319" s="32" t="s">
        <v>158</v>
      </c>
      <c r="B319" s="32" t="s">
        <v>165</v>
      </c>
      <c r="C319" s="32">
        <v>2137513</v>
      </c>
      <c r="D319" s="8">
        <v>308</v>
      </c>
      <c r="E319" s="8">
        <v>307</v>
      </c>
      <c r="F319" s="33">
        <f t="shared" si="5"/>
        <v>-3.246753246753247E-3</v>
      </c>
      <c r="H319" s="11">
        <f t="shared" si="6"/>
        <v>307</v>
      </c>
    </row>
    <row r="320" spans="1:8">
      <c r="A320" s="32" t="s">
        <v>158</v>
      </c>
      <c r="B320" s="32" t="s">
        <v>165</v>
      </c>
      <c r="C320" s="32">
        <v>2137514</v>
      </c>
      <c r="D320" s="8">
        <v>232</v>
      </c>
      <c r="E320" s="8">
        <v>231</v>
      </c>
      <c r="F320" s="33">
        <f t="shared" si="5"/>
        <v>-4.3103448275862068E-3</v>
      </c>
      <c r="H320" s="11">
        <f t="shared" si="6"/>
        <v>231</v>
      </c>
    </row>
    <row r="321" spans="1:8">
      <c r="A321" s="32" t="s">
        <v>158</v>
      </c>
      <c r="B321" s="32" t="s">
        <v>165</v>
      </c>
      <c r="C321" s="32">
        <v>2137515</v>
      </c>
      <c r="D321" s="8">
        <v>363</v>
      </c>
      <c r="E321" s="8">
        <v>371</v>
      </c>
      <c r="F321" s="33">
        <f t="shared" si="5"/>
        <v>2.2038567493112948E-2</v>
      </c>
      <c r="H321" s="11">
        <f t="shared" si="6"/>
        <v>371</v>
      </c>
    </row>
    <row r="322" spans="1:8">
      <c r="A322" s="32" t="s">
        <v>158</v>
      </c>
      <c r="B322" s="32" t="s">
        <v>165</v>
      </c>
      <c r="C322" s="32">
        <v>2137516</v>
      </c>
      <c r="D322" s="8">
        <v>233</v>
      </c>
      <c r="E322" s="8">
        <v>236</v>
      </c>
      <c r="F322" s="33">
        <f t="shared" ref="F322:F355" si="7">(E322-D322)/D322</f>
        <v>1.2875536480686695E-2</v>
      </c>
      <c r="H322" s="11">
        <f t="shared" si="6"/>
        <v>236</v>
      </c>
    </row>
    <row r="323" spans="1:8">
      <c r="A323" s="32" t="s">
        <v>158</v>
      </c>
      <c r="B323" s="32" t="s">
        <v>165</v>
      </c>
      <c r="C323" s="32">
        <v>2137517</v>
      </c>
      <c r="D323" s="8">
        <v>419</v>
      </c>
      <c r="E323" s="8">
        <v>430</v>
      </c>
      <c r="F323" s="33">
        <f t="shared" si="7"/>
        <v>2.6252983293556086E-2</v>
      </c>
      <c r="H323" s="11">
        <f t="shared" si="6"/>
        <v>430</v>
      </c>
    </row>
    <row r="324" spans="1:8">
      <c r="A324" s="32" t="s">
        <v>158</v>
      </c>
      <c r="B324" s="32" t="s">
        <v>165</v>
      </c>
      <c r="C324" s="32">
        <v>2137518</v>
      </c>
      <c r="D324" s="8">
        <v>263</v>
      </c>
      <c r="E324" s="8">
        <v>271</v>
      </c>
      <c r="F324" s="33">
        <f t="shared" si="7"/>
        <v>3.0418250950570342E-2</v>
      </c>
      <c r="H324" s="11">
        <f t="shared" si="6"/>
        <v>271</v>
      </c>
    </row>
    <row r="325" spans="1:8">
      <c r="A325" s="32" t="s">
        <v>158</v>
      </c>
      <c r="B325" s="32" t="s">
        <v>165</v>
      </c>
      <c r="C325" s="32">
        <v>2137519</v>
      </c>
      <c r="D325" s="8">
        <v>411</v>
      </c>
      <c r="E325" s="8">
        <v>414</v>
      </c>
      <c r="F325" s="33">
        <f t="shared" si="7"/>
        <v>7.2992700729927005E-3</v>
      </c>
      <c r="H325" s="11">
        <f t="shared" si="6"/>
        <v>414</v>
      </c>
    </row>
    <row r="326" spans="1:8">
      <c r="A326" s="32" t="s">
        <v>158</v>
      </c>
      <c r="B326" s="32" t="s">
        <v>165</v>
      </c>
      <c r="C326" s="32">
        <v>2137520</v>
      </c>
      <c r="D326" s="8">
        <v>327</v>
      </c>
      <c r="E326" s="8">
        <v>325</v>
      </c>
      <c r="F326" s="33">
        <f t="shared" si="7"/>
        <v>-6.1162079510703364E-3</v>
      </c>
      <c r="H326" s="11">
        <f t="shared" si="6"/>
        <v>325</v>
      </c>
    </row>
    <row r="327" spans="1:8">
      <c r="A327" s="32" t="s">
        <v>158</v>
      </c>
      <c r="B327" s="32" t="s">
        <v>165</v>
      </c>
      <c r="C327" s="32">
        <v>2137521</v>
      </c>
      <c r="D327" s="8">
        <v>323</v>
      </c>
      <c r="E327" s="8">
        <v>328</v>
      </c>
      <c r="F327" s="33">
        <f t="shared" si="7"/>
        <v>1.5479876160990712E-2</v>
      </c>
      <c r="H327" s="11">
        <f t="shared" si="6"/>
        <v>328</v>
      </c>
    </row>
    <row r="328" spans="1:8">
      <c r="A328" s="32" t="s">
        <v>158</v>
      </c>
      <c r="B328" s="32" t="s">
        <v>165</v>
      </c>
      <c r="C328" s="32">
        <v>2137522</v>
      </c>
      <c r="D328" s="8">
        <v>365</v>
      </c>
      <c r="E328" s="8">
        <v>369</v>
      </c>
      <c r="F328" s="33">
        <f t="shared" si="7"/>
        <v>1.0958904109589041E-2</v>
      </c>
      <c r="H328" s="11">
        <f t="shared" si="6"/>
        <v>369</v>
      </c>
    </row>
    <row r="329" spans="1:8">
      <c r="A329" s="32" t="s">
        <v>158</v>
      </c>
      <c r="B329" s="32" t="s">
        <v>165</v>
      </c>
      <c r="C329" s="32">
        <v>2137523</v>
      </c>
      <c r="D329" s="8">
        <v>377</v>
      </c>
      <c r="E329" s="8">
        <v>383</v>
      </c>
      <c r="F329" s="33">
        <f t="shared" si="7"/>
        <v>1.5915119363395226E-2</v>
      </c>
      <c r="H329" s="11">
        <f t="shared" si="6"/>
        <v>383</v>
      </c>
    </row>
    <row r="330" spans="1:8">
      <c r="A330" s="32" t="s">
        <v>158</v>
      </c>
      <c r="B330" s="32" t="s">
        <v>165</v>
      </c>
      <c r="C330" s="32">
        <v>2137524</v>
      </c>
      <c r="D330" s="8">
        <v>304</v>
      </c>
      <c r="E330" s="8">
        <v>305</v>
      </c>
      <c r="F330" s="33">
        <f t="shared" si="7"/>
        <v>3.2894736842105261E-3</v>
      </c>
      <c r="H330" s="11">
        <f t="shared" si="6"/>
        <v>305</v>
      </c>
    </row>
    <row r="331" spans="1:8">
      <c r="A331" s="32" t="s">
        <v>158</v>
      </c>
      <c r="B331" s="32" t="s">
        <v>165</v>
      </c>
      <c r="C331" s="32">
        <v>2137525</v>
      </c>
      <c r="D331" s="8">
        <v>2</v>
      </c>
      <c r="E331" s="8">
        <v>2</v>
      </c>
      <c r="F331" s="33">
        <f t="shared" si="7"/>
        <v>0</v>
      </c>
      <c r="H331" s="11">
        <f t="shared" si="6"/>
        <v>2</v>
      </c>
    </row>
    <row r="332" spans="1:8">
      <c r="A332" s="32" t="s">
        <v>158</v>
      </c>
      <c r="B332" s="32" t="s">
        <v>165</v>
      </c>
      <c r="C332" s="32">
        <v>2137526</v>
      </c>
      <c r="D332" s="8">
        <v>417</v>
      </c>
      <c r="E332" s="8">
        <v>415</v>
      </c>
      <c r="F332" s="33">
        <f t="shared" si="7"/>
        <v>-4.7961630695443642E-3</v>
      </c>
      <c r="H332" s="11">
        <f t="shared" si="6"/>
        <v>415</v>
      </c>
    </row>
    <row r="333" spans="1:8">
      <c r="A333" s="32" t="s">
        <v>158</v>
      </c>
      <c r="B333" s="32" t="s">
        <v>165</v>
      </c>
      <c r="C333" s="32">
        <v>2137527</v>
      </c>
      <c r="D333" s="8">
        <v>401</v>
      </c>
      <c r="E333" s="8">
        <v>399</v>
      </c>
      <c r="F333" s="33">
        <f t="shared" si="7"/>
        <v>-4.9875311720698253E-3</v>
      </c>
      <c r="H333" s="11">
        <f t="shared" si="6"/>
        <v>399</v>
      </c>
    </row>
    <row r="334" spans="1:8">
      <c r="A334" s="32" t="s">
        <v>158</v>
      </c>
      <c r="B334" s="32" t="s">
        <v>165</v>
      </c>
      <c r="C334" s="32">
        <v>2137528</v>
      </c>
      <c r="D334" s="8">
        <v>374</v>
      </c>
      <c r="E334" s="8">
        <v>383</v>
      </c>
      <c r="F334" s="33">
        <f t="shared" si="7"/>
        <v>2.4064171122994651E-2</v>
      </c>
      <c r="H334" s="11">
        <f t="shared" si="6"/>
        <v>383</v>
      </c>
    </row>
    <row r="335" spans="1:8">
      <c r="A335" s="32" t="s">
        <v>158</v>
      </c>
      <c r="B335" s="32" t="s">
        <v>165</v>
      </c>
      <c r="C335" s="32">
        <v>2137529</v>
      </c>
      <c r="D335" s="8">
        <v>258</v>
      </c>
      <c r="E335" s="8">
        <v>265</v>
      </c>
      <c r="F335" s="33">
        <f t="shared" si="7"/>
        <v>2.7131782945736434E-2</v>
      </c>
      <c r="H335" s="11">
        <f t="shared" si="6"/>
        <v>265</v>
      </c>
    </row>
    <row r="336" spans="1:8">
      <c r="A336" s="32" t="s">
        <v>158</v>
      </c>
      <c r="B336" s="32" t="s">
        <v>165</v>
      </c>
      <c r="C336" s="32">
        <v>2137530</v>
      </c>
      <c r="D336" s="8">
        <v>221</v>
      </c>
      <c r="E336" s="8">
        <v>226</v>
      </c>
      <c r="F336" s="33">
        <f t="shared" si="7"/>
        <v>2.2624434389140271E-2</v>
      </c>
      <c r="H336" s="11">
        <f t="shared" si="6"/>
        <v>226</v>
      </c>
    </row>
    <row r="337" spans="1:8">
      <c r="A337" s="32" t="s">
        <v>158</v>
      </c>
      <c r="B337" s="32" t="s">
        <v>165</v>
      </c>
      <c r="C337" s="32">
        <v>2137531</v>
      </c>
      <c r="D337" s="8">
        <v>279</v>
      </c>
      <c r="E337" s="8">
        <v>277</v>
      </c>
      <c r="F337" s="33">
        <f t="shared" si="7"/>
        <v>-7.1684587813620072E-3</v>
      </c>
      <c r="H337" s="11">
        <f t="shared" si="6"/>
        <v>277</v>
      </c>
    </row>
    <row r="338" spans="1:8">
      <c r="A338" s="32" t="s">
        <v>158</v>
      </c>
      <c r="B338" s="32" t="s">
        <v>165</v>
      </c>
      <c r="C338" s="32">
        <v>2137532</v>
      </c>
      <c r="D338" s="8">
        <v>210</v>
      </c>
      <c r="E338" s="8">
        <v>203</v>
      </c>
      <c r="F338" s="33">
        <f t="shared" si="7"/>
        <v>-3.3333333333333333E-2</v>
      </c>
      <c r="H338" s="11">
        <f t="shared" si="6"/>
        <v>203</v>
      </c>
    </row>
    <row r="339" spans="1:8">
      <c r="A339" s="32" t="s">
        <v>158</v>
      </c>
      <c r="B339" s="32" t="s">
        <v>165</v>
      </c>
      <c r="C339" s="32">
        <v>2137533</v>
      </c>
      <c r="D339" s="8">
        <v>319</v>
      </c>
      <c r="E339" s="8">
        <v>320</v>
      </c>
      <c r="F339" s="33">
        <f t="shared" si="7"/>
        <v>3.134796238244514E-3</v>
      </c>
      <c r="H339" s="11">
        <f t="shared" si="6"/>
        <v>320</v>
      </c>
    </row>
    <row r="340" spans="1:8">
      <c r="A340" s="32" t="s">
        <v>158</v>
      </c>
      <c r="B340" s="32" t="s">
        <v>165</v>
      </c>
      <c r="C340" s="32">
        <v>2137534</v>
      </c>
      <c r="D340" s="8">
        <v>188</v>
      </c>
      <c r="E340" s="8">
        <v>190</v>
      </c>
      <c r="F340" s="33">
        <f t="shared" si="7"/>
        <v>1.0638297872340425E-2</v>
      </c>
      <c r="H340" s="11">
        <f t="shared" si="6"/>
        <v>190</v>
      </c>
    </row>
    <row r="341" spans="1:8">
      <c r="A341" s="32" t="s">
        <v>158</v>
      </c>
      <c r="B341" s="32" t="s">
        <v>165</v>
      </c>
      <c r="C341" s="32">
        <v>2137535</v>
      </c>
      <c r="D341" s="8">
        <v>302</v>
      </c>
      <c r="E341" s="8">
        <v>304</v>
      </c>
      <c r="F341" s="33">
        <f t="shared" si="7"/>
        <v>6.6225165562913907E-3</v>
      </c>
      <c r="H341" s="11">
        <f t="shared" si="6"/>
        <v>304</v>
      </c>
    </row>
    <row r="342" spans="1:8">
      <c r="A342" s="32" t="s">
        <v>158</v>
      </c>
      <c r="B342" s="32" t="s">
        <v>165</v>
      </c>
      <c r="C342" s="32">
        <v>2137536</v>
      </c>
      <c r="D342" s="8">
        <v>279</v>
      </c>
      <c r="E342" s="8">
        <v>286</v>
      </c>
      <c r="F342" s="33">
        <f t="shared" si="7"/>
        <v>2.5089605734767026E-2</v>
      </c>
      <c r="H342" s="11">
        <f t="shared" si="6"/>
        <v>286</v>
      </c>
    </row>
    <row r="343" spans="1:8">
      <c r="A343" s="32" t="s">
        <v>158</v>
      </c>
      <c r="B343" s="32" t="s">
        <v>165</v>
      </c>
      <c r="C343" s="32">
        <v>2137537</v>
      </c>
      <c r="D343" s="8">
        <v>332</v>
      </c>
      <c r="E343" s="8">
        <v>345</v>
      </c>
      <c r="F343" s="33">
        <f t="shared" si="7"/>
        <v>3.9156626506024098E-2</v>
      </c>
      <c r="H343" s="11">
        <f t="shared" si="6"/>
        <v>345</v>
      </c>
    </row>
    <row r="344" spans="1:8">
      <c r="A344" s="32" t="s">
        <v>158</v>
      </c>
      <c r="B344" s="32" t="s">
        <v>165</v>
      </c>
      <c r="C344" s="32">
        <v>2137538</v>
      </c>
      <c r="D344" s="8">
        <v>320</v>
      </c>
      <c r="E344" s="8">
        <v>315</v>
      </c>
      <c r="F344" s="33">
        <f t="shared" si="7"/>
        <v>-1.5625E-2</v>
      </c>
      <c r="H344" s="11">
        <f t="shared" si="6"/>
        <v>315</v>
      </c>
    </row>
    <row r="345" spans="1:8">
      <c r="A345" s="32" t="s">
        <v>158</v>
      </c>
      <c r="B345" s="32" t="s">
        <v>165</v>
      </c>
      <c r="C345" s="32">
        <v>2137539</v>
      </c>
      <c r="D345" s="8">
        <v>376</v>
      </c>
      <c r="E345" s="8">
        <v>386</v>
      </c>
      <c r="F345" s="33">
        <f t="shared" si="7"/>
        <v>2.6595744680851064E-2</v>
      </c>
      <c r="H345" s="11">
        <f t="shared" si="6"/>
        <v>386</v>
      </c>
    </row>
    <row r="346" spans="1:8">
      <c r="A346" s="32" t="s">
        <v>158</v>
      </c>
      <c r="B346" s="32" t="s">
        <v>165</v>
      </c>
      <c r="C346" s="32">
        <v>2137540</v>
      </c>
      <c r="D346" s="8">
        <v>389</v>
      </c>
      <c r="E346" s="8">
        <v>402</v>
      </c>
      <c r="F346" s="33">
        <f t="shared" si="7"/>
        <v>3.3419023136246784E-2</v>
      </c>
      <c r="H346" s="11">
        <f t="shared" si="6"/>
        <v>402</v>
      </c>
    </row>
    <row r="347" spans="1:8">
      <c r="A347" s="32" t="s">
        <v>158</v>
      </c>
      <c r="B347" s="32" t="s">
        <v>165</v>
      </c>
      <c r="C347" s="32">
        <v>2137541</v>
      </c>
      <c r="D347" s="8">
        <v>366</v>
      </c>
      <c r="E347" s="8">
        <v>381</v>
      </c>
      <c r="F347" s="33">
        <f t="shared" si="7"/>
        <v>4.0983606557377046E-2</v>
      </c>
      <c r="H347" s="11">
        <f t="shared" si="6"/>
        <v>381</v>
      </c>
    </row>
    <row r="348" spans="1:8">
      <c r="A348" s="32" t="s">
        <v>158</v>
      </c>
      <c r="B348" s="32" t="s">
        <v>153</v>
      </c>
      <c r="C348" s="32">
        <v>2137603</v>
      </c>
      <c r="D348" s="8">
        <v>610</v>
      </c>
      <c r="E348" s="8">
        <v>684</v>
      </c>
      <c r="F348" s="33">
        <f t="shared" si="7"/>
        <v>0.12131147540983607</v>
      </c>
      <c r="H348" s="11">
        <f t="shared" si="6"/>
        <v>684</v>
      </c>
    </row>
    <row r="349" spans="1:8">
      <c r="A349" s="32" t="s">
        <v>158</v>
      </c>
      <c r="B349" s="32" t="s">
        <v>153</v>
      </c>
      <c r="C349" s="32">
        <v>2137604</v>
      </c>
      <c r="D349" s="8">
        <v>231</v>
      </c>
      <c r="E349" s="8">
        <v>230</v>
      </c>
      <c r="F349" s="33">
        <f t="shared" si="7"/>
        <v>-4.329004329004329E-3</v>
      </c>
      <c r="H349" s="11">
        <f t="shared" si="6"/>
        <v>230</v>
      </c>
    </row>
    <row r="350" spans="1:8">
      <c r="A350" s="32" t="s">
        <v>158</v>
      </c>
      <c r="B350" s="32" t="s">
        <v>153</v>
      </c>
      <c r="C350" s="32">
        <v>2137605</v>
      </c>
      <c r="D350" s="8">
        <v>448</v>
      </c>
      <c r="E350" s="8">
        <v>448</v>
      </c>
      <c r="F350" s="33">
        <f t="shared" si="7"/>
        <v>0</v>
      </c>
      <c r="H350" s="11">
        <f t="shared" si="6"/>
        <v>448</v>
      </c>
    </row>
    <row r="351" spans="1:8">
      <c r="A351" s="32" t="s">
        <v>158</v>
      </c>
      <c r="B351" s="32" t="s">
        <v>153</v>
      </c>
      <c r="C351" s="32">
        <v>2137619</v>
      </c>
      <c r="D351" s="8">
        <v>261</v>
      </c>
      <c r="E351" s="8">
        <v>256</v>
      </c>
      <c r="F351" s="33">
        <f t="shared" si="7"/>
        <v>-1.9157088122605363E-2</v>
      </c>
      <c r="H351" s="11">
        <f t="shared" si="6"/>
        <v>256</v>
      </c>
    </row>
    <row r="352" spans="1:8">
      <c r="A352" s="32" t="s">
        <v>158</v>
      </c>
      <c r="B352" s="32" t="s">
        <v>153</v>
      </c>
      <c r="C352" s="32">
        <v>2137620</v>
      </c>
      <c r="D352" s="8">
        <v>228</v>
      </c>
      <c r="E352" s="8">
        <v>229</v>
      </c>
      <c r="F352" s="33">
        <f t="shared" si="7"/>
        <v>4.3859649122807015E-3</v>
      </c>
      <c r="H352" s="11">
        <f>+E352</f>
        <v>229</v>
      </c>
    </row>
    <row r="353" spans="1:9">
      <c r="A353" s="32" t="s">
        <v>158</v>
      </c>
      <c r="B353" s="32" t="s">
        <v>96</v>
      </c>
      <c r="C353" s="32">
        <v>2138503</v>
      </c>
      <c r="D353" s="8">
        <v>377</v>
      </c>
      <c r="E353" s="8">
        <v>382</v>
      </c>
      <c r="F353" s="33">
        <f t="shared" si="7"/>
        <v>1.3262599469496022E-2</v>
      </c>
    </row>
    <row r="354" spans="1:9">
      <c r="A354" s="32" t="s">
        <v>158</v>
      </c>
      <c r="B354" s="32" t="s">
        <v>96</v>
      </c>
      <c r="C354" s="32">
        <v>2138535</v>
      </c>
      <c r="D354" s="8">
        <v>240</v>
      </c>
      <c r="E354" s="8">
        <v>243</v>
      </c>
      <c r="F354" s="33">
        <f t="shared" si="7"/>
        <v>1.2500000000000001E-2</v>
      </c>
    </row>
    <row r="355" spans="1:9" s="34" customFormat="1">
      <c r="A355" s="34" t="s">
        <v>166</v>
      </c>
      <c r="D355" s="9">
        <f>SUM(D2:D354)</f>
        <v>107010</v>
      </c>
      <c r="E355" s="9">
        <f>SUM(E2:E354)</f>
        <v>108773</v>
      </c>
      <c r="F355" s="35">
        <f t="shared" si="7"/>
        <v>1.6475095785440614E-2</v>
      </c>
      <c r="H355" s="14">
        <f>SUM(H2:H354)</f>
        <v>27637</v>
      </c>
    </row>
    <row r="356" spans="1:9">
      <c r="A356" s="32"/>
      <c r="B356" s="32"/>
      <c r="C356" s="32"/>
      <c r="D356" s="8"/>
      <c r="E356" s="8"/>
      <c r="F356" s="33"/>
    </row>
    <row r="357" spans="1:9" ht="18.5">
      <c r="A357" s="16" t="s">
        <v>132</v>
      </c>
      <c r="B357" s="32"/>
      <c r="C357" s="32"/>
      <c r="D357" s="8"/>
      <c r="E357" s="8"/>
      <c r="F357" s="33"/>
    </row>
    <row r="358" spans="1:9">
      <c r="A358" s="15" t="s">
        <v>168</v>
      </c>
      <c r="B358" s="32"/>
      <c r="C358" s="32"/>
      <c r="D358" s="8"/>
      <c r="E358" s="8"/>
      <c r="F358" s="33"/>
    </row>
    <row r="359" spans="1:9">
      <c r="A359" s="32" t="s">
        <v>3</v>
      </c>
      <c r="B359" s="32" t="s">
        <v>93</v>
      </c>
      <c r="C359" s="32">
        <v>2138201</v>
      </c>
      <c r="D359" s="8">
        <v>391</v>
      </c>
      <c r="E359" s="8">
        <v>391</v>
      </c>
      <c r="F359" s="33">
        <f t="shared" ref="F359:F422" si="8">(E359-D359)/D359</f>
        <v>0</v>
      </c>
      <c r="H359" s="11"/>
      <c r="I359" s="11"/>
    </row>
    <row r="360" spans="1:9">
      <c r="A360" s="32" t="s">
        <v>3</v>
      </c>
      <c r="B360" s="32" t="s">
        <v>93</v>
      </c>
      <c r="C360" s="32">
        <v>2138202</v>
      </c>
      <c r="D360" s="8">
        <v>181</v>
      </c>
      <c r="E360" s="8">
        <v>179</v>
      </c>
      <c r="F360" s="33">
        <f t="shared" si="8"/>
        <v>-1.1049723756906077E-2</v>
      </c>
      <c r="H360" s="11"/>
    </row>
    <row r="361" spans="1:9">
      <c r="A361" s="32" t="s">
        <v>3</v>
      </c>
      <c r="B361" s="32" t="s">
        <v>93</v>
      </c>
      <c r="C361" s="32">
        <v>2138203</v>
      </c>
      <c r="D361" s="8">
        <v>316</v>
      </c>
      <c r="E361" s="8">
        <v>315</v>
      </c>
      <c r="F361" s="33">
        <f t="shared" si="8"/>
        <v>-3.1645569620253164E-3</v>
      </c>
      <c r="H361" s="11"/>
    </row>
    <row r="362" spans="1:9">
      <c r="A362" s="32" t="s">
        <v>3</v>
      </c>
      <c r="B362" s="32" t="s">
        <v>93</v>
      </c>
      <c r="C362" s="32">
        <v>2138204</v>
      </c>
      <c r="D362" s="8">
        <v>358</v>
      </c>
      <c r="E362" s="8">
        <v>356</v>
      </c>
      <c r="F362" s="33">
        <f t="shared" si="8"/>
        <v>-5.5865921787709499E-3</v>
      </c>
      <c r="H362" s="11"/>
    </row>
    <row r="363" spans="1:9">
      <c r="A363" s="32" t="s">
        <v>3</v>
      </c>
      <c r="B363" s="32" t="s">
        <v>93</v>
      </c>
      <c r="C363" s="32">
        <v>2138205</v>
      </c>
      <c r="D363" s="8">
        <v>2</v>
      </c>
      <c r="E363" s="8">
        <v>2</v>
      </c>
      <c r="F363" s="33">
        <f t="shared" si="8"/>
        <v>0</v>
      </c>
      <c r="H363" s="11"/>
    </row>
    <row r="364" spans="1:9">
      <c r="A364" s="32" t="s">
        <v>3</v>
      </c>
      <c r="B364" s="32" t="s">
        <v>93</v>
      </c>
      <c r="C364" s="32">
        <v>2138206</v>
      </c>
      <c r="D364" s="8">
        <v>255</v>
      </c>
      <c r="E364" s="8">
        <v>265</v>
      </c>
      <c r="F364" s="33">
        <f t="shared" si="8"/>
        <v>3.9215686274509803E-2</v>
      </c>
      <c r="H364" s="11"/>
    </row>
    <row r="365" spans="1:9">
      <c r="A365" s="32" t="s">
        <v>3</v>
      </c>
      <c r="B365" s="32" t="s">
        <v>93</v>
      </c>
      <c r="C365" s="32">
        <v>2138207</v>
      </c>
      <c r="D365" s="8">
        <v>231</v>
      </c>
      <c r="E365" s="8">
        <v>245</v>
      </c>
      <c r="F365" s="33">
        <f t="shared" si="8"/>
        <v>6.0606060606060608E-2</v>
      </c>
      <c r="H365" s="11"/>
    </row>
    <row r="366" spans="1:9">
      <c r="A366" s="32" t="s">
        <v>3</v>
      </c>
      <c r="B366" s="32" t="s">
        <v>93</v>
      </c>
      <c r="C366" s="32">
        <v>2138208</v>
      </c>
      <c r="D366" s="8">
        <v>287</v>
      </c>
      <c r="E366" s="8">
        <v>293</v>
      </c>
      <c r="F366" s="33">
        <f t="shared" si="8"/>
        <v>2.0905923344947737E-2</v>
      </c>
      <c r="H366" s="11"/>
    </row>
    <row r="367" spans="1:9">
      <c r="A367" s="32" t="s">
        <v>3</v>
      </c>
      <c r="B367" s="32" t="s">
        <v>93</v>
      </c>
      <c r="C367" s="32">
        <v>2138209</v>
      </c>
      <c r="D367" s="8">
        <v>314</v>
      </c>
      <c r="E367" s="8">
        <v>320</v>
      </c>
      <c r="F367" s="33">
        <f t="shared" si="8"/>
        <v>1.9108280254777069E-2</v>
      </c>
      <c r="H367" s="11"/>
    </row>
    <row r="368" spans="1:9">
      <c r="A368" s="32" t="s">
        <v>3</v>
      </c>
      <c r="B368" s="32" t="s">
        <v>93</v>
      </c>
      <c r="C368" s="32">
        <v>2138210</v>
      </c>
      <c r="D368" s="8">
        <v>310</v>
      </c>
      <c r="E368" s="8">
        <v>320</v>
      </c>
      <c r="F368" s="33">
        <f t="shared" si="8"/>
        <v>3.2258064516129031E-2</v>
      </c>
      <c r="H368" s="11"/>
    </row>
    <row r="369" spans="1:8">
      <c r="A369" s="32" t="s">
        <v>3</v>
      </c>
      <c r="B369" s="32" t="s">
        <v>93</v>
      </c>
      <c r="C369" s="32">
        <v>2138211</v>
      </c>
      <c r="D369" s="8">
        <v>349</v>
      </c>
      <c r="E369" s="8">
        <v>353</v>
      </c>
      <c r="F369" s="33">
        <f t="shared" si="8"/>
        <v>1.1461318051575931E-2</v>
      </c>
      <c r="H369" s="11"/>
    </row>
    <row r="370" spans="1:8">
      <c r="A370" s="32" t="s">
        <v>3</v>
      </c>
      <c r="B370" s="32" t="s">
        <v>93</v>
      </c>
      <c r="C370" s="32">
        <v>2138212</v>
      </c>
      <c r="D370" s="8">
        <v>383</v>
      </c>
      <c r="E370" s="8">
        <v>369</v>
      </c>
      <c r="F370" s="33">
        <f t="shared" si="8"/>
        <v>-3.6553524804177548E-2</v>
      </c>
      <c r="H370" s="11"/>
    </row>
    <row r="371" spans="1:8">
      <c r="A371" s="32" t="s">
        <v>3</v>
      </c>
      <c r="B371" s="32" t="s">
        <v>93</v>
      </c>
      <c r="C371" s="32">
        <v>2138213</v>
      </c>
      <c r="D371" s="8">
        <v>225</v>
      </c>
      <c r="E371" s="8">
        <v>228</v>
      </c>
      <c r="F371" s="33">
        <f t="shared" si="8"/>
        <v>1.3333333333333334E-2</v>
      </c>
      <c r="H371" s="11"/>
    </row>
    <row r="372" spans="1:8">
      <c r="A372" s="32" t="s">
        <v>3</v>
      </c>
      <c r="B372" s="32" t="s">
        <v>93</v>
      </c>
      <c r="C372" s="32">
        <v>2138214</v>
      </c>
      <c r="D372" s="8">
        <v>215</v>
      </c>
      <c r="E372" s="8">
        <v>222</v>
      </c>
      <c r="F372" s="33">
        <f t="shared" si="8"/>
        <v>3.255813953488372E-2</v>
      </c>
      <c r="H372" s="11"/>
    </row>
    <row r="373" spans="1:8">
      <c r="A373" s="32" t="s">
        <v>3</v>
      </c>
      <c r="B373" s="32" t="s">
        <v>93</v>
      </c>
      <c r="C373" s="32">
        <v>2138215</v>
      </c>
      <c r="D373" s="8">
        <v>344</v>
      </c>
      <c r="E373" s="8">
        <v>338</v>
      </c>
      <c r="F373" s="33">
        <f t="shared" si="8"/>
        <v>-1.7441860465116279E-2</v>
      </c>
      <c r="H373" s="11"/>
    </row>
    <row r="374" spans="1:8">
      <c r="A374" s="32" t="s">
        <v>3</v>
      </c>
      <c r="B374" s="32" t="s">
        <v>93</v>
      </c>
      <c r="C374" s="32">
        <v>2138216</v>
      </c>
      <c r="D374" s="8">
        <v>392</v>
      </c>
      <c r="E374" s="8">
        <v>404</v>
      </c>
      <c r="F374" s="33">
        <f t="shared" si="8"/>
        <v>3.0612244897959183E-2</v>
      </c>
      <c r="H374" s="11"/>
    </row>
    <row r="375" spans="1:8">
      <c r="A375" s="32" t="s">
        <v>3</v>
      </c>
      <c r="B375" s="32" t="s">
        <v>93</v>
      </c>
      <c r="C375" s="32">
        <v>2138217</v>
      </c>
      <c r="D375" s="8">
        <v>470</v>
      </c>
      <c r="E375" s="8">
        <v>483</v>
      </c>
      <c r="F375" s="33">
        <f t="shared" si="8"/>
        <v>2.7659574468085105E-2</v>
      </c>
      <c r="H375" s="11"/>
    </row>
    <row r="376" spans="1:8">
      <c r="A376" s="32" t="s">
        <v>3</v>
      </c>
      <c r="B376" s="32" t="s">
        <v>93</v>
      </c>
      <c r="C376" s="32">
        <v>2138218</v>
      </c>
      <c r="D376" s="8">
        <v>374</v>
      </c>
      <c r="E376" s="8">
        <v>377</v>
      </c>
      <c r="F376" s="33">
        <f t="shared" si="8"/>
        <v>8.0213903743315516E-3</v>
      </c>
      <c r="H376" s="11"/>
    </row>
    <row r="377" spans="1:8">
      <c r="A377" s="32" t="s">
        <v>3</v>
      </c>
      <c r="B377" s="32" t="s">
        <v>93</v>
      </c>
      <c r="C377" s="32">
        <v>2138219</v>
      </c>
      <c r="D377" s="8">
        <v>349</v>
      </c>
      <c r="E377" s="8">
        <v>370</v>
      </c>
      <c r="F377" s="33">
        <f t="shared" si="8"/>
        <v>6.0171919770773637E-2</v>
      </c>
      <c r="H377" s="11"/>
    </row>
    <row r="378" spans="1:8">
      <c r="A378" s="32" t="s">
        <v>3</v>
      </c>
      <c r="B378" s="32" t="s">
        <v>93</v>
      </c>
      <c r="C378" s="32">
        <v>2138220</v>
      </c>
      <c r="D378" s="8">
        <v>468</v>
      </c>
      <c r="E378" s="8">
        <v>466</v>
      </c>
      <c r="F378" s="33">
        <f t="shared" si="8"/>
        <v>-4.2735042735042739E-3</v>
      </c>
      <c r="H378" s="11"/>
    </row>
    <row r="379" spans="1:8">
      <c r="A379" s="32" t="s">
        <v>3</v>
      </c>
      <c r="B379" s="32" t="s">
        <v>93</v>
      </c>
      <c r="C379" s="32">
        <v>2138221</v>
      </c>
      <c r="D379" s="8">
        <v>383</v>
      </c>
      <c r="E379" s="8">
        <v>383</v>
      </c>
      <c r="F379" s="33">
        <f t="shared" si="8"/>
        <v>0</v>
      </c>
      <c r="H379" s="11"/>
    </row>
    <row r="380" spans="1:8">
      <c r="A380" s="32" t="s">
        <v>3</v>
      </c>
      <c r="B380" s="32" t="s">
        <v>93</v>
      </c>
      <c r="C380" s="32">
        <v>2138222</v>
      </c>
      <c r="D380" s="8">
        <v>448</v>
      </c>
      <c r="E380" s="8">
        <v>449</v>
      </c>
      <c r="F380" s="33">
        <f t="shared" si="8"/>
        <v>2.232142857142857E-3</v>
      </c>
      <c r="H380" s="11"/>
    </row>
    <row r="381" spans="1:8">
      <c r="A381" s="32" t="s">
        <v>3</v>
      </c>
      <c r="B381" s="32" t="s">
        <v>93</v>
      </c>
      <c r="C381" s="32">
        <v>2138223</v>
      </c>
      <c r="D381" s="8">
        <v>265</v>
      </c>
      <c r="E381" s="8">
        <v>265</v>
      </c>
      <c r="F381" s="33">
        <f t="shared" si="8"/>
        <v>0</v>
      </c>
      <c r="H381" s="11"/>
    </row>
    <row r="382" spans="1:8">
      <c r="A382" s="32" t="s">
        <v>3</v>
      </c>
      <c r="B382" s="32" t="s">
        <v>93</v>
      </c>
      <c r="C382" s="32">
        <v>2138224</v>
      </c>
      <c r="D382" s="8">
        <v>408</v>
      </c>
      <c r="E382" s="8">
        <v>416</v>
      </c>
      <c r="F382" s="33">
        <f t="shared" si="8"/>
        <v>1.9607843137254902E-2</v>
      </c>
      <c r="H382" s="11"/>
    </row>
    <row r="383" spans="1:8">
      <c r="A383" s="32" t="s">
        <v>3</v>
      </c>
      <c r="B383" s="32" t="s">
        <v>93</v>
      </c>
      <c r="C383" s="32">
        <v>2138225</v>
      </c>
      <c r="D383" s="8">
        <v>277</v>
      </c>
      <c r="E383" s="8">
        <v>276</v>
      </c>
      <c r="F383" s="33">
        <f t="shared" si="8"/>
        <v>-3.6101083032490976E-3</v>
      </c>
      <c r="H383" s="11"/>
    </row>
    <row r="384" spans="1:8">
      <c r="A384" s="32" t="s">
        <v>3</v>
      </c>
      <c r="B384" s="32" t="s">
        <v>93</v>
      </c>
      <c r="C384" s="32">
        <v>2138226</v>
      </c>
      <c r="D384" s="8">
        <v>277</v>
      </c>
      <c r="E384" s="8">
        <v>284</v>
      </c>
      <c r="F384" s="33">
        <f t="shared" si="8"/>
        <v>2.5270758122743681E-2</v>
      </c>
      <c r="H384" s="11"/>
    </row>
    <row r="385" spans="1:9">
      <c r="A385" s="32" t="s">
        <v>3</v>
      </c>
      <c r="B385" s="32" t="s">
        <v>93</v>
      </c>
      <c r="C385" s="32">
        <v>2138227</v>
      </c>
      <c r="D385" s="8">
        <v>672</v>
      </c>
      <c r="E385" s="8">
        <v>684</v>
      </c>
      <c r="F385" s="33">
        <f t="shared" si="8"/>
        <v>1.7857142857142856E-2</v>
      </c>
      <c r="H385" s="11"/>
    </row>
    <row r="386" spans="1:9">
      <c r="A386" s="32" t="s">
        <v>3</v>
      </c>
      <c r="B386" s="32" t="s">
        <v>93</v>
      </c>
      <c r="C386" s="32">
        <v>2138228</v>
      </c>
      <c r="D386" s="8">
        <v>766</v>
      </c>
      <c r="E386" s="8">
        <v>823</v>
      </c>
      <c r="F386" s="33">
        <f t="shared" si="8"/>
        <v>7.4412532637075715E-2</v>
      </c>
      <c r="H386" s="11"/>
    </row>
    <row r="387" spans="1:9">
      <c r="A387" s="32" t="s">
        <v>3</v>
      </c>
      <c r="B387" s="32" t="s">
        <v>93</v>
      </c>
      <c r="C387" s="32">
        <v>2138229</v>
      </c>
      <c r="D387" s="8">
        <v>465</v>
      </c>
      <c r="E387" s="8">
        <v>479</v>
      </c>
      <c r="F387" s="33">
        <f t="shared" si="8"/>
        <v>3.0107526881720432E-2</v>
      </c>
      <c r="H387" s="11"/>
    </row>
    <row r="388" spans="1:9">
      <c r="A388" s="32" t="s">
        <v>3</v>
      </c>
      <c r="B388" s="32" t="s">
        <v>93</v>
      </c>
      <c r="C388" s="32">
        <v>2138230</v>
      </c>
      <c r="D388" s="8">
        <v>224</v>
      </c>
      <c r="E388" s="8">
        <v>225</v>
      </c>
      <c r="F388" s="33">
        <f t="shared" si="8"/>
        <v>4.464285714285714E-3</v>
      </c>
      <c r="H388" s="11"/>
    </row>
    <row r="389" spans="1:9">
      <c r="A389" s="32" t="s">
        <v>3</v>
      </c>
      <c r="B389" s="32" t="s">
        <v>93</v>
      </c>
      <c r="C389" s="32">
        <v>2138231</v>
      </c>
      <c r="D389" s="8">
        <v>246</v>
      </c>
      <c r="E389" s="8">
        <v>251</v>
      </c>
      <c r="F389" s="33">
        <f t="shared" si="8"/>
        <v>2.032520325203252E-2</v>
      </c>
      <c r="H389" s="11"/>
    </row>
    <row r="390" spans="1:9">
      <c r="A390" s="32" t="s">
        <v>3</v>
      </c>
      <c r="B390" s="32" t="s">
        <v>93</v>
      </c>
      <c r="C390" s="32">
        <v>2138232</v>
      </c>
      <c r="D390" s="8">
        <v>427</v>
      </c>
      <c r="E390" s="8">
        <v>436</v>
      </c>
      <c r="F390" s="33">
        <f t="shared" si="8"/>
        <v>2.1077283372365339E-2</v>
      </c>
      <c r="H390" s="11"/>
    </row>
    <row r="391" spans="1:9">
      <c r="A391" s="32" t="s">
        <v>3</v>
      </c>
      <c r="B391" s="32" t="s">
        <v>93</v>
      </c>
      <c r="C391" s="32">
        <v>2138233</v>
      </c>
      <c r="D391" s="8">
        <v>525</v>
      </c>
      <c r="E391" s="8">
        <v>550</v>
      </c>
      <c r="F391" s="33">
        <f t="shared" si="8"/>
        <v>4.7619047619047616E-2</v>
      </c>
      <c r="H391" s="11"/>
    </row>
    <row r="392" spans="1:9">
      <c r="A392" s="32" t="s">
        <v>3</v>
      </c>
      <c r="B392" s="32" t="s">
        <v>93</v>
      </c>
      <c r="C392" s="32">
        <v>2138234</v>
      </c>
      <c r="D392" s="8">
        <v>205</v>
      </c>
      <c r="E392" s="8">
        <v>214</v>
      </c>
      <c r="F392" s="33">
        <f t="shared" si="8"/>
        <v>4.3902439024390241E-2</v>
      </c>
      <c r="H392" s="11"/>
    </row>
    <row r="393" spans="1:9">
      <c r="A393" s="32" t="s">
        <v>3</v>
      </c>
      <c r="B393" s="32" t="s">
        <v>93</v>
      </c>
      <c r="C393" s="32">
        <v>2138235</v>
      </c>
      <c r="D393" s="8">
        <v>213</v>
      </c>
      <c r="E393" s="8">
        <v>213</v>
      </c>
      <c r="F393" s="33">
        <f t="shared" si="8"/>
        <v>0</v>
      </c>
      <c r="H393" s="11"/>
    </row>
    <row r="394" spans="1:9">
      <c r="A394" s="32" t="s">
        <v>3</v>
      </c>
      <c r="B394" s="32" t="s">
        <v>93</v>
      </c>
      <c r="C394" s="32">
        <v>2138236</v>
      </c>
      <c r="D394" s="8">
        <v>268</v>
      </c>
      <c r="E394" s="8">
        <v>271</v>
      </c>
      <c r="F394" s="33">
        <f t="shared" si="8"/>
        <v>1.1194029850746268E-2</v>
      </c>
      <c r="H394" s="11"/>
    </row>
    <row r="395" spans="1:9">
      <c r="A395" s="32" t="s">
        <v>3</v>
      </c>
      <c r="B395" s="32" t="s">
        <v>93</v>
      </c>
      <c r="C395" s="32">
        <v>2138237</v>
      </c>
      <c r="D395" s="8">
        <v>276</v>
      </c>
      <c r="E395" s="8">
        <v>280</v>
      </c>
      <c r="F395" s="33">
        <f t="shared" si="8"/>
        <v>1.4492753623188406E-2</v>
      </c>
      <c r="H395" s="11"/>
    </row>
    <row r="396" spans="1:9">
      <c r="A396" s="32" t="s">
        <v>3</v>
      </c>
      <c r="B396" s="32" t="s">
        <v>93</v>
      </c>
      <c r="C396" s="32">
        <v>2138238</v>
      </c>
      <c r="D396" s="8">
        <v>443</v>
      </c>
      <c r="E396" s="8">
        <v>472</v>
      </c>
      <c r="F396" s="33">
        <f t="shared" si="8"/>
        <v>6.5462753950338598E-2</v>
      </c>
      <c r="H396" s="11"/>
    </row>
    <row r="397" spans="1:9">
      <c r="A397" s="32" t="s">
        <v>3</v>
      </c>
      <c r="B397" s="32" t="s">
        <v>93</v>
      </c>
      <c r="C397" s="32">
        <v>2138239</v>
      </c>
      <c r="D397" s="8">
        <v>346</v>
      </c>
      <c r="E397" s="8">
        <v>357</v>
      </c>
      <c r="F397" s="33">
        <f t="shared" si="8"/>
        <v>3.1791907514450865E-2</v>
      </c>
      <c r="H397" s="11"/>
    </row>
    <row r="398" spans="1:9">
      <c r="A398" s="32" t="s">
        <v>3</v>
      </c>
      <c r="B398" s="32" t="s">
        <v>93</v>
      </c>
      <c r="C398" s="32">
        <v>2138240</v>
      </c>
      <c r="D398" s="8">
        <v>321</v>
      </c>
      <c r="E398" s="8">
        <v>326</v>
      </c>
      <c r="F398" s="33">
        <f t="shared" si="8"/>
        <v>1.5576323987538941E-2</v>
      </c>
      <c r="H398" s="11"/>
    </row>
    <row r="399" spans="1:9">
      <c r="A399" s="32" t="s">
        <v>3</v>
      </c>
      <c r="B399" s="32" t="s">
        <v>96</v>
      </c>
      <c r="C399" s="32">
        <v>2138501</v>
      </c>
      <c r="D399" s="8">
        <v>248</v>
      </c>
      <c r="E399" s="8">
        <v>252</v>
      </c>
      <c r="F399" s="33">
        <f t="shared" si="8"/>
        <v>1.6129032258064516E-2</v>
      </c>
      <c r="H399" s="11"/>
      <c r="I399" s="11"/>
    </row>
    <row r="400" spans="1:9">
      <c r="A400" s="32" t="s">
        <v>3</v>
      </c>
      <c r="B400" s="32" t="s">
        <v>96</v>
      </c>
      <c r="C400" s="32">
        <v>2138502</v>
      </c>
      <c r="D400" s="8">
        <v>226</v>
      </c>
      <c r="E400" s="8">
        <v>228</v>
      </c>
      <c r="F400" s="33">
        <f t="shared" si="8"/>
        <v>8.8495575221238937E-3</v>
      </c>
      <c r="H400" s="11"/>
    </row>
    <row r="401" spans="1:8">
      <c r="A401" s="32" t="s">
        <v>3</v>
      </c>
      <c r="B401" s="32" t="s">
        <v>96</v>
      </c>
      <c r="C401" s="32">
        <v>2138504</v>
      </c>
      <c r="D401" s="8">
        <v>337</v>
      </c>
      <c r="E401" s="8">
        <v>346</v>
      </c>
      <c r="F401" s="33">
        <f t="shared" si="8"/>
        <v>2.6706231454005934E-2</v>
      </c>
      <c r="H401" s="11"/>
    </row>
    <row r="402" spans="1:8">
      <c r="A402" s="32" t="s">
        <v>3</v>
      </c>
      <c r="B402" s="32" t="s">
        <v>96</v>
      </c>
      <c r="C402" s="32">
        <v>2138505</v>
      </c>
      <c r="D402" s="8">
        <v>204</v>
      </c>
      <c r="E402" s="8">
        <v>204</v>
      </c>
      <c r="F402" s="33">
        <f t="shared" si="8"/>
        <v>0</v>
      </c>
      <c r="H402" s="11"/>
    </row>
    <row r="403" spans="1:8">
      <c r="A403" s="32" t="s">
        <v>3</v>
      </c>
      <c r="B403" s="32" t="s">
        <v>96</v>
      </c>
      <c r="C403" s="32">
        <v>2138506</v>
      </c>
      <c r="D403" s="8">
        <v>315</v>
      </c>
      <c r="E403" s="8">
        <v>330</v>
      </c>
      <c r="F403" s="33">
        <f t="shared" si="8"/>
        <v>4.7619047619047616E-2</v>
      </c>
      <c r="H403" s="11"/>
    </row>
    <row r="404" spans="1:8">
      <c r="A404" s="32" t="s">
        <v>3</v>
      </c>
      <c r="B404" s="32" t="s">
        <v>96</v>
      </c>
      <c r="C404" s="32">
        <v>2138507</v>
      </c>
      <c r="D404" s="8">
        <v>200</v>
      </c>
      <c r="E404" s="8">
        <v>205</v>
      </c>
      <c r="F404" s="33">
        <f t="shared" si="8"/>
        <v>2.5000000000000001E-2</v>
      </c>
      <c r="H404" s="11"/>
    </row>
    <row r="405" spans="1:8">
      <c r="A405" s="32" t="s">
        <v>3</v>
      </c>
      <c r="B405" s="32" t="s">
        <v>96</v>
      </c>
      <c r="C405" s="32">
        <v>2138508</v>
      </c>
      <c r="D405" s="8">
        <v>384</v>
      </c>
      <c r="E405" s="8">
        <v>388</v>
      </c>
      <c r="F405" s="33">
        <f t="shared" si="8"/>
        <v>1.0416666666666666E-2</v>
      </c>
      <c r="H405" s="11"/>
    </row>
    <row r="406" spans="1:8">
      <c r="A406" s="32" t="s">
        <v>3</v>
      </c>
      <c r="B406" s="32" t="s">
        <v>96</v>
      </c>
      <c r="C406" s="32">
        <v>2138509</v>
      </c>
      <c r="D406" s="8">
        <v>210</v>
      </c>
      <c r="E406" s="8">
        <v>214</v>
      </c>
      <c r="F406" s="33">
        <f t="shared" si="8"/>
        <v>1.9047619047619049E-2</v>
      </c>
      <c r="H406" s="11"/>
    </row>
    <row r="407" spans="1:8">
      <c r="A407" s="32" t="s">
        <v>3</v>
      </c>
      <c r="B407" s="32" t="s">
        <v>96</v>
      </c>
      <c r="C407" s="32">
        <v>2138510</v>
      </c>
      <c r="D407" s="8">
        <v>248</v>
      </c>
      <c r="E407" s="8">
        <v>256</v>
      </c>
      <c r="F407" s="33">
        <f t="shared" si="8"/>
        <v>3.2258064516129031E-2</v>
      </c>
      <c r="H407" s="11"/>
    </row>
    <row r="408" spans="1:8">
      <c r="A408" s="32" t="s">
        <v>3</v>
      </c>
      <c r="B408" s="32" t="s">
        <v>96</v>
      </c>
      <c r="C408" s="32">
        <v>2138511</v>
      </c>
      <c r="D408" s="8">
        <v>281</v>
      </c>
      <c r="E408" s="8">
        <v>276</v>
      </c>
      <c r="F408" s="33">
        <f t="shared" si="8"/>
        <v>-1.7793594306049824E-2</v>
      </c>
      <c r="H408" s="11"/>
    </row>
    <row r="409" spans="1:8">
      <c r="A409" s="32" t="s">
        <v>3</v>
      </c>
      <c r="B409" s="32" t="s">
        <v>96</v>
      </c>
      <c r="C409" s="32">
        <v>2138512</v>
      </c>
      <c r="D409" s="8">
        <v>223</v>
      </c>
      <c r="E409" s="8">
        <v>221</v>
      </c>
      <c r="F409" s="33">
        <f t="shared" si="8"/>
        <v>-8.9686098654708519E-3</v>
      </c>
      <c r="H409" s="11"/>
    </row>
    <row r="410" spans="1:8">
      <c r="A410" s="32" t="s">
        <v>3</v>
      </c>
      <c r="B410" s="32" t="s">
        <v>96</v>
      </c>
      <c r="C410" s="32">
        <v>2138513</v>
      </c>
      <c r="D410" s="8">
        <v>289</v>
      </c>
      <c r="E410" s="8">
        <v>292</v>
      </c>
      <c r="F410" s="33">
        <f t="shared" si="8"/>
        <v>1.0380622837370242E-2</v>
      </c>
      <c r="H410" s="11"/>
    </row>
    <row r="411" spans="1:8">
      <c r="A411" s="32" t="s">
        <v>3</v>
      </c>
      <c r="B411" s="32" t="s">
        <v>96</v>
      </c>
      <c r="C411" s="32">
        <v>2138514</v>
      </c>
      <c r="D411" s="8">
        <v>335</v>
      </c>
      <c r="E411" s="8">
        <v>333</v>
      </c>
      <c r="F411" s="33">
        <f t="shared" si="8"/>
        <v>-5.9701492537313433E-3</v>
      </c>
      <c r="H411" s="11"/>
    </row>
    <row r="412" spans="1:8">
      <c r="A412" s="32" t="s">
        <v>3</v>
      </c>
      <c r="B412" s="32" t="s">
        <v>96</v>
      </c>
      <c r="C412" s="32">
        <v>2138515</v>
      </c>
      <c r="D412" s="8">
        <v>199</v>
      </c>
      <c r="E412" s="8">
        <v>198</v>
      </c>
      <c r="F412" s="33">
        <f t="shared" si="8"/>
        <v>-5.0251256281407036E-3</v>
      </c>
      <c r="H412" s="11"/>
    </row>
    <row r="413" spans="1:8">
      <c r="A413" s="32" t="s">
        <v>3</v>
      </c>
      <c r="B413" s="32" t="s">
        <v>96</v>
      </c>
      <c r="C413" s="32">
        <v>2138516</v>
      </c>
      <c r="D413" s="8">
        <v>363</v>
      </c>
      <c r="E413" s="8">
        <v>373</v>
      </c>
      <c r="F413" s="33">
        <f t="shared" si="8"/>
        <v>2.7548209366391185E-2</v>
      </c>
      <c r="H413" s="11"/>
    </row>
    <row r="414" spans="1:8">
      <c r="A414" s="32" t="s">
        <v>3</v>
      </c>
      <c r="B414" s="32" t="s">
        <v>96</v>
      </c>
      <c r="C414" s="32">
        <v>2138517</v>
      </c>
      <c r="D414" s="8">
        <v>433</v>
      </c>
      <c r="E414" s="8">
        <v>442</v>
      </c>
      <c r="F414" s="33">
        <f t="shared" si="8"/>
        <v>2.0785219399538105E-2</v>
      </c>
      <c r="H414" s="11"/>
    </row>
    <row r="415" spans="1:8">
      <c r="A415" s="32" t="s">
        <v>3</v>
      </c>
      <c r="B415" s="32" t="s">
        <v>96</v>
      </c>
      <c r="C415" s="32">
        <v>2138518</v>
      </c>
      <c r="D415" s="8">
        <v>239</v>
      </c>
      <c r="E415" s="8">
        <v>237</v>
      </c>
      <c r="F415" s="33">
        <f t="shared" si="8"/>
        <v>-8.368200836820083E-3</v>
      </c>
      <c r="H415" s="11"/>
    </row>
    <row r="416" spans="1:8">
      <c r="A416" s="32" t="s">
        <v>3</v>
      </c>
      <c r="B416" s="32" t="s">
        <v>96</v>
      </c>
      <c r="C416" s="32">
        <v>2138519</v>
      </c>
      <c r="D416" s="8">
        <v>333</v>
      </c>
      <c r="E416" s="8">
        <v>341</v>
      </c>
      <c r="F416" s="33">
        <f t="shared" si="8"/>
        <v>2.4024024024024024E-2</v>
      </c>
      <c r="H416" s="11"/>
    </row>
    <row r="417" spans="1:8">
      <c r="A417" s="32" t="s">
        <v>3</v>
      </c>
      <c r="B417" s="32" t="s">
        <v>96</v>
      </c>
      <c r="C417" s="32">
        <v>2138520</v>
      </c>
      <c r="D417" s="8">
        <v>339</v>
      </c>
      <c r="E417" s="8">
        <v>345</v>
      </c>
      <c r="F417" s="33">
        <f t="shared" si="8"/>
        <v>1.7699115044247787E-2</v>
      </c>
      <c r="H417" s="11"/>
    </row>
    <row r="418" spans="1:8">
      <c r="A418" s="32" t="s">
        <v>3</v>
      </c>
      <c r="B418" s="32" t="s">
        <v>96</v>
      </c>
      <c r="C418" s="32">
        <v>2138521</v>
      </c>
      <c r="D418" s="8">
        <v>232</v>
      </c>
      <c r="E418" s="8">
        <v>240</v>
      </c>
      <c r="F418" s="33">
        <f t="shared" si="8"/>
        <v>3.4482758620689655E-2</v>
      </c>
      <c r="H418" s="11"/>
    </row>
    <row r="419" spans="1:8">
      <c r="A419" s="32" t="s">
        <v>3</v>
      </c>
      <c r="B419" s="32" t="s">
        <v>96</v>
      </c>
      <c r="C419" s="32">
        <v>2138522</v>
      </c>
      <c r="D419" s="8">
        <v>234</v>
      </c>
      <c r="E419" s="8">
        <v>236</v>
      </c>
      <c r="F419" s="33">
        <f t="shared" si="8"/>
        <v>8.5470085470085479E-3</v>
      </c>
      <c r="H419" s="11"/>
    </row>
    <row r="420" spans="1:8">
      <c r="A420" s="32" t="s">
        <v>3</v>
      </c>
      <c r="B420" s="32" t="s">
        <v>96</v>
      </c>
      <c r="C420" s="32">
        <v>2138523</v>
      </c>
      <c r="D420" s="8">
        <v>352</v>
      </c>
      <c r="E420" s="8">
        <v>359</v>
      </c>
      <c r="F420" s="33">
        <f t="shared" si="8"/>
        <v>1.9886363636363636E-2</v>
      </c>
      <c r="H420" s="11"/>
    </row>
    <row r="421" spans="1:8">
      <c r="A421" s="32" t="s">
        <v>3</v>
      </c>
      <c r="B421" s="32" t="s">
        <v>96</v>
      </c>
      <c r="C421" s="32">
        <v>2138524</v>
      </c>
      <c r="D421" s="8">
        <v>228</v>
      </c>
      <c r="E421" s="8">
        <v>232</v>
      </c>
      <c r="F421" s="33">
        <f t="shared" si="8"/>
        <v>1.7543859649122806E-2</v>
      </c>
      <c r="H421" s="11"/>
    </row>
    <row r="422" spans="1:8">
      <c r="A422" s="32" t="s">
        <v>3</v>
      </c>
      <c r="B422" s="32" t="s">
        <v>96</v>
      </c>
      <c r="C422" s="32">
        <v>2138525</v>
      </c>
      <c r="D422" s="8">
        <v>312</v>
      </c>
      <c r="E422" s="8">
        <v>318</v>
      </c>
      <c r="F422" s="33">
        <f t="shared" si="8"/>
        <v>1.9230769230769232E-2</v>
      </c>
      <c r="H422" s="11"/>
    </row>
    <row r="423" spans="1:8">
      <c r="A423" s="32" t="s">
        <v>3</v>
      </c>
      <c r="B423" s="32" t="s">
        <v>96</v>
      </c>
      <c r="C423" s="32">
        <v>2138526</v>
      </c>
      <c r="D423" s="8">
        <v>212</v>
      </c>
      <c r="E423" s="8">
        <v>217</v>
      </c>
      <c r="F423" s="33">
        <f t="shared" ref="F423:F444" si="9">(E423-D423)/D423</f>
        <v>2.358490566037736E-2</v>
      </c>
      <c r="H423" s="11"/>
    </row>
    <row r="424" spans="1:8">
      <c r="A424" s="32" t="s">
        <v>3</v>
      </c>
      <c r="B424" s="32" t="s">
        <v>96</v>
      </c>
      <c r="C424" s="32">
        <v>2138527</v>
      </c>
      <c r="D424" s="8">
        <v>508</v>
      </c>
      <c r="E424" s="8">
        <v>542</v>
      </c>
      <c r="F424" s="33">
        <f t="shared" si="9"/>
        <v>6.6929133858267723E-2</v>
      </c>
      <c r="H424" s="11"/>
    </row>
    <row r="425" spans="1:8">
      <c r="A425" s="32" t="s">
        <v>3</v>
      </c>
      <c r="B425" s="32" t="s">
        <v>96</v>
      </c>
      <c r="C425" s="32">
        <v>2138528</v>
      </c>
      <c r="D425" s="8">
        <v>340</v>
      </c>
      <c r="E425" s="8">
        <v>341</v>
      </c>
      <c r="F425" s="33">
        <f t="shared" si="9"/>
        <v>2.9411764705882353E-3</v>
      </c>
      <c r="H425" s="11"/>
    </row>
    <row r="426" spans="1:8">
      <c r="A426" s="32" t="s">
        <v>3</v>
      </c>
      <c r="B426" s="32" t="s">
        <v>96</v>
      </c>
      <c r="C426" s="32">
        <v>2138529</v>
      </c>
      <c r="D426" s="8">
        <v>531</v>
      </c>
      <c r="E426" s="8">
        <v>536</v>
      </c>
      <c r="F426" s="33">
        <f t="shared" si="9"/>
        <v>9.4161958568738224E-3</v>
      </c>
      <c r="H426" s="11"/>
    </row>
    <row r="427" spans="1:8">
      <c r="A427" s="32" t="s">
        <v>3</v>
      </c>
      <c r="B427" s="32" t="s">
        <v>96</v>
      </c>
      <c r="C427" s="32">
        <v>2138530</v>
      </c>
      <c r="D427" s="8">
        <v>211</v>
      </c>
      <c r="E427" s="8">
        <v>209</v>
      </c>
      <c r="F427" s="33">
        <f t="shared" si="9"/>
        <v>-9.4786729857819912E-3</v>
      </c>
      <c r="H427" s="11"/>
    </row>
    <row r="428" spans="1:8">
      <c r="A428" s="32" t="s">
        <v>3</v>
      </c>
      <c r="B428" s="32" t="s">
        <v>96</v>
      </c>
      <c r="C428" s="32">
        <v>2138531</v>
      </c>
      <c r="D428" s="8">
        <v>292</v>
      </c>
      <c r="E428" s="8">
        <v>297</v>
      </c>
      <c r="F428" s="33">
        <f t="shared" si="9"/>
        <v>1.7123287671232876E-2</v>
      </c>
      <c r="H428" s="11"/>
    </row>
    <row r="429" spans="1:8">
      <c r="A429" s="32" t="s">
        <v>3</v>
      </c>
      <c r="B429" s="32" t="s">
        <v>96</v>
      </c>
      <c r="C429" s="32">
        <v>2138532</v>
      </c>
      <c r="D429" s="8">
        <v>336</v>
      </c>
      <c r="E429" s="8">
        <v>346</v>
      </c>
      <c r="F429" s="33">
        <f t="shared" si="9"/>
        <v>2.976190476190476E-2</v>
      </c>
      <c r="H429" s="11"/>
    </row>
    <row r="430" spans="1:8">
      <c r="A430" s="32" t="s">
        <v>3</v>
      </c>
      <c r="B430" s="32" t="s">
        <v>96</v>
      </c>
      <c r="C430" s="32">
        <v>2138533</v>
      </c>
      <c r="D430" s="8">
        <v>285</v>
      </c>
      <c r="E430" s="8">
        <v>287</v>
      </c>
      <c r="F430" s="33">
        <f t="shared" si="9"/>
        <v>7.0175438596491229E-3</v>
      </c>
      <c r="H430" s="11"/>
    </row>
    <row r="431" spans="1:8">
      <c r="A431" s="32" t="s">
        <v>3</v>
      </c>
      <c r="B431" s="32" t="s">
        <v>96</v>
      </c>
      <c r="C431" s="32">
        <v>2138534</v>
      </c>
      <c r="D431" s="8">
        <v>293</v>
      </c>
      <c r="E431" s="8">
        <v>298</v>
      </c>
      <c r="F431" s="33">
        <f t="shared" si="9"/>
        <v>1.7064846416382253E-2</v>
      </c>
      <c r="H431" s="11"/>
    </row>
    <row r="432" spans="1:8">
      <c r="A432" s="32" t="s">
        <v>3</v>
      </c>
      <c r="B432" s="32" t="s">
        <v>96</v>
      </c>
      <c r="C432" s="32">
        <v>2138535</v>
      </c>
      <c r="D432" s="8">
        <v>128</v>
      </c>
      <c r="E432" s="8">
        <v>130</v>
      </c>
      <c r="F432" s="33">
        <f t="shared" si="9"/>
        <v>1.5625E-2</v>
      </c>
      <c r="H432" s="11"/>
    </row>
    <row r="433" spans="1:8">
      <c r="A433" s="32" t="s">
        <v>3</v>
      </c>
      <c r="B433" s="32" t="s">
        <v>96</v>
      </c>
      <c r="C433" s="32">
        <v>2138536</v>
      </c>
      <c r="D433" s="8">
        <v>258</v>
      </c>
      <c r="E433" s="8">
        <v>265</v>
      </c>
      <c r="F433" s="33">
        <f t="shared" si="9"/>
        <v>2.7131782945736434E-2</v>
      </c>
      <c r="H433" s="11"/>
    </row>
    <row r="434" spans="1:8">
      <c r="A434" s="32" t="s">
        <v>3</v>
      </c>
      <c r="B434" s="32" t="s">
        <v>96</v>
      </c>
      <c r="C434" s="32">
        <v>2138537</v>
      </c>
      <c r="D434" s="8">
        <v>486</v>
      </c>
      <c r="E434" s="8">
        <v>492</v>
      </c>
      <c r="F434" s="33">
        <f t="shared" si="9"/>
        <v>1.2345679012345678E-2</v>
      </c>
      <c r="H434" s="11"/>
    </row>
    <row r="435" spans="1:8">
      <c r="A435" s="32" t="s">
        <v>3</v>
      </c>
      <c r="B435" s="32" t="s">
        <v>96</v>
      </c>
      <c r="C435" s="32">
        <v>2138538</v>
      </c>
      <c r="D435" s="8">
        <v>265</v>
      </c>
      <c r="E435" s="8">
        <v>268</v>
      </c>
      <c r="F435" s="33">
        <f t="shared" si="9"/>
        <v>1.1320754716981131E-2</v>
      </c>
      <c r="H435" s="11"/>
    </row>
    <row r="436" spans="1:8">
      <c r="A436" s="32" t="s">
        <v>3</v>
      </c>
      <c r="B436" s="32" t="s">
        <v>96</v>
      </c>
      <c r="C436" s="32">
        <v>2138539</v>
      </c>
      <c r="D436" s="8">
        <v>226</v>
      </c>
      <c r="E436" s="8">
        <v>224</v>
      </c>
      <c r="F436" s="33">
        <f t="shared" si="9"/>
        <v>-8.8495575221238937E-3</v>
      </c>
      <c r="H436" s="11"/>
    </row>
    <row r="437" spans="1:8">
      <c r="A437" s="32" t="s">
        <v>3</v>
      </c>
      <c r="B437" s="32" t="s">
        <v>96</v>
      </c>
      <c r="C437" s="32">
        <v>2138540</v>
      </c>
      <c r="D437" s="8">
        <v>269</v>
      </c>
      <c r="E437" s="8">
        <v>268</v>
      </c>
      <c r="F437" s="33">
        <f t="shared" si="9"/>
        <v>-3.7174721189591076E-3</v>
      </c>
      <c r="H437" s="11"/>
    </row>
    <row r="438" spans="1:8">
      <c r="A438" s="32" t="s">
        <v>3</v>
      </c>
      <c r="B438" s="32" t="s">
        <v>96</v>
      </c>
      <c r="C438" s="32">
        <v>2138541</v>
      </c>
      <c r="D438" s="8">
        <v>223</v>
      </c>
      <c r="E438" s="8">
        <v>224</v>
      </c>
      <c r="F438" s="33">
        <f t="shared" si="9"/>
        <v>4.4843049327354259E-3</v>
      </c>
      <c r="H438" s="11"/>
    </row>
    <row r="439" spans="1:8">
      <c r="A439" s="32" t="s">
        <v>3</v>
      </c>
      <c r="B439" s="32" t="s">
        <v>96</v>
      </c>
      <c r="C439" s="32">
        <v>2138542</v>
      </c>
      <c r="D439" s="8">
        <v>334</v>
      </c>
      <c r="E439" s="8">
        <v>348</v>
      </c>
      <c r="F439" s="33">
        <f t="shared" si="9"/>
        <v>4.1916167664670656E-2</v>
      </c>
      <c r="H439" s="11"/>
    </row>
    <row r="440" spans="1:8">
      <c r="A440" s="32" t="s">
        <v>3</v>
      </c>
      <c r="B440" s="32" t="s">
        <v>96</v>
      </c>
      <c r="C440" s="32">
        <v>2138543</v>
      </c>
      <c r="D440" s="8">
        <v>263</v>
      </c>
      <c r="E440" s="8">
        <v>263</v>
      </c>
      <c r="F440" s="33">
        <f t="shared" si="9"/>
        <v>0</v>
      </c>
      <c r="H440" s="11"/>
    </row>
    <row r="441" spans="1:8">
      <c r="A441" s="32" t="s">
        <v>3</v>
      </c>
      <c r="B441" s="32" t="s">
        <v>96</v>
      </c>
      <c r="C441" s="32">
        <v>2138544</v>
      </c>
      <c r="D441" s="8">
        <v>186</v>
      </c>
      <c r="E441" s="8">
        <v>190</v>
      </c>
      <c r="F441" s="33">
        <f t="shared" si="9"/>
        <v>2.1505376344086023E-2</v>
      </c>
      <c r="H441" s="11"/>
    </row>
    <row r="442" spans="1:8">
      <c r="A442" s="32" t="s">
        <v>3</v>
      </c>
      <c r="B442" s="32" t="s">
        <v>96</v>
      </c>
      <c r="C442" s="32">
        <v>2138545</v>
      </c>
      <c r="D442" s="8">
        <v>186</v>
      </c>
      <c r="E442" s="8">
        <v>194</v>
      </c>
      <c r="F442" s="33">
        <f t="shared" si="9"/>
        <v>4.3010752688172046E-2</v>
      </c>
      <c r="H442" s="11"/>
    </row>
    <row r="443" spans="1:8">
      <c r="A443" s="32" t="s">
        <v>3</v>
      </c>
      <c r="B443" s="32" t="s">
        <v>96</v>
      </c>
      <c r="C443" s="32">
        <v>2138546</v>
      </c>
      <c r="D443" s="8">
        <v>286</v>
      </c>
      <c r="E443" s="8">
        <v>294</v>
      </c>
      <c r="F443" s="33">
        <f t="shared" si="9"/>
        <v>2.7972027972027972E-2</v>
      </c>
      <c r="H443" s="11"/>
    </row>
    <row r="444" spans="1:8">
      <c r="A444" s="32" t="s">
        <v>3</v>
      </c>
      <c r="B444" s="32" t="s">
        <v>96</v>
      </c>
      <c r="C444" s="32">
        <v>2138547</v>
      </c>
      <c r="D444" s="8">
        <v>198</v>
      </c>
      <c r="E444" s="8">
        <v>203</v>
      </c>
      <c r="F444" s="33">
        <f t="shared" si="9"/>
        <v>2.5252525252525252E-2</v>
      </c>
      <c r="H444" s="11"/>
    </row>
    <row r="445" spans="1:8">
      <c r="E445" s="10">
        <f>SUM(E359:E444)</f>
        <v>27252</v>
      </c>
    </row>
    <row r="447" spans="1:8" ht="15" thickBot="1">
      <c r="C447" s="10" t="s">
        <v>191</v>
      </c>
      <c r="D447" s="29"/>
      <c r="E447" s="20">
        <f>+E355-H355+E445</f>
        <v>108388</v>
      </c>
    </row>
    <row r="448" spans="1:8" ht="15" thickTop="1"/>
  </sheetData>
  <pageMargins left="0.7" right="0.7" top="0.75" bottom="0.75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0"/>
  <sheetViews>
    <sheetView topLeftCell="A283" workbookViewId="0">
      <selection activeCell="E410" sqref="E410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6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</row>
    <row r="2" spans="1:6">
      <c r="A2" s="3" t="s">
        <v>3</v>
      </c>
      <c r="B2" s="3" t="s">
        <v>65</v>
      </c>
      <c r="C2" s="3">
        <v>2130301</v>
      </c>
      <c r="D2" s="8">
        <v>263</v>
      </c>
      <c r="E2" s="8">
        <v>257</v>
      </c>
      <c r="F2" s="4">
        <f t="shared" ref="F2:F65" si="0">(E2-D2)/D2</f>
        <v>-2.2813688212927757E-2</v>
      </c>
    </row>
    <row r="3" spans="1:6">
      <c r="A3" s="3" t="s">
        <v>3</v>
      </c>
      <c r="B3" s="3" t="s">
        <v>65</v>
      </c>
      <c r="C3" s="3">
        <v>2130302</v>
      </c>
      <c r="D3" s="8">
        <v>363</v>
      </c>
      <c r="E3" s="8">
        <v>367</v>
      </c>
      <c r="F3" s="4">
        <f t="shared" si="0"/>
        <v>1.1019283746556474E-2</v>
      </c>
    </row>
    <row r="4" spans="1:6">
      <c r="A4" s="3" t="s">
        <v>3</v>
      </c>
      <c r="B4" s="3" t="s">
        <v>65</v>
      </c>
      <c r="C4" s="3">
        <v>2130303</v>
      </c>
      <c r="D4" s="8">
        <v>251</v>
      </c>
      <c r="E4" s="8">
        <v>247</v>
      </c>
      <c r="F4" s="4">
        <f t="shared" si="0"/>
        <v>-1.5936254980079681E-2</v>
      </c>
    </row>
    <row r="5" spans="1:6">
      <c r="A5" s="3" t="s">
        <v>3</v>
      </c>
      <c r="B5" s="3" t="s">
        <v>65</v>
      </c>
      <c r="C5" s="3">
        <v>2130304</v>
      </c>
      <c r="D5" s="8">
        <v>2660</v>
      </c>
      <c r="E5" s="8">
        <v>3041</v>
      </c>
      <c r="F5" s="4">
        <f t="shared" si="0"/>
        <v>0.14323308270676691</v>
      </c>
    </row>
    <row r="6" spans="1:6">
      <c r="A6" s="3" t="s">
        <v>3</v>
      </c>
      <c r="B6" s="3" t="s">
        <v>65</v>
      </c>
      <c r="C6" s="3">
        <v>2130305</v>
      </c>
      <c r="D6" s="8">
        <v>144</v>
      </c>
      <c r="E6" s="8">
        <v>142</v>
      </c>
      <c r="F6" s="4">
        <f t="shared" si="0"/>
        <v>-1.3888888888888888E-2</v>
      </c>
    </row>
    <row r="7" spans="1:6">
      <c r="A7" s="3" t="s">
        <v>3</v>
      </c>
      <c r="B7" s="3" t="s">
        <v>65</v>
      </c>
      <c r="C7" s="3">
        <v>2130306</v>
      </c>
      <c r="D7" s="8">
        <v>410</v>
      </c>
      <c r="E7" s="8">
        <v>412</v>
      </c>
      <c r="F7" s="4">
        <f t="shared" si="0"/>
        <v>4.8780487804878049E-3</v>
      </c>
    </row>
    <row r="8" spans="1:6">
      <c r="A8" s="3" t="s">
        <v>3</v>
      </c>
      <c r="B8" s="3" t="s">
        <v>65</v>
      </c>
      <c r="C8" s="3">
        <v>2130307</v>
      </c>
      <c r="D8" s="8">
        <v>308</v>
      </c>
      <c r="E8" s="8">
        <v>316</v>
      </c>
      <c r="F8" s="4">
        <f t="shared" si="0"/>
        <v>2.5974025974025976E-2</v>
      </c>
    </row>
    <row r="9" spans="1:6">
      <c r="A9" s="3" t="s">
        <v>3</v>
      </c>
      <c r="B9" s="3" t="s">
        <v>65</v>
      </c>
      <c r="C9" s="3">
        <v>2130308</v>
      </c>
      <c r="D9" s="8">
        <v>408</v>
      </c>
      <c r="E9" s="8">
        <v>414</v>
      </c>
      <c r="F9" s="4">
        <f t="shared" si="0"/>
        <v>1.4705882352941176E-2</v>
      </c>
    </row>
    <row r="10" spans="1:6">
      <c r="A10" s="3" t="s">
        <v>3</v>
      </c>
      <c r="B10" s="3" t="s">
        <v>65</v>
      </c>
      <c r="C10" s="3">
        <v>2130309</v>
      </c>
      <c r="D10" s="8">
        <v>381</v>
      </c>
      <c r="E10" s="8">
        <v>395</v>
      </c>
      <c r="F10" s="4">
        <f t="shared" si="0"/>
        <v>3.6745406824146981E-2</v>
      </c>
    </row>
    <row r="11" spans="1:6">
      <c r="A11" s="3" t="s">
        <v>3</v>
      </c>
      <c r="B11" s="3" t="s">
        <v>65</v>
      </c>
      <c r="C11" s="3">
        <v>2130311</v>
      </c>
      <c r="D11" s="8">
        <v>221</v>
      </c>
      <c r="E11" s="8">
        <v>224</v>
      </c>
      <c r="F11" s="4">
        <f t="shared" si="0"/>
        <v>1.3574660633484163E-2</v>
      </c>
    </row>
    <row r="12" spans="1:6">
      <c r="A12" s="3" t="s">
        <v>3</v>
      </c>
      <c r="B12" s="3" t="s">
        <v>65</v>
      </c>
      <c r="C12" s="3">
        <v>2130312</v>
      </c>
      <c r="D12" s="8">
        <v>186</v>
      </c>
      <c r="E12" s="8">
        <v>183</v>
      </c>
      <c r="F12" s="4">
        <f t="shared" si="0"/>
        <v>-1.6129032258064516E-2</v>
      </c>
    </row>
    <row r="13" spans="1:6">
      <c r="A13" s="3" t="s">
        <v>3</v>
      </c>
      <c r="B13" s="3" t="s">
        <v>65</v>
      </c>
      <c r="C13" s="3">
        <v>2130313</v>
      </c>
      <c r="D13" s="8">
        <v>246</v>
      </c>
      <c r="E13" s="8">
        <v>240</v>
      </c>
      <c r="F13" s="4">
        <f t="shared" si="0"/>
        <v>-2.4390243902439025E-2</v>
      </c>
    </row>
    <row r="14" spans="1:6">
      <c r="A14" s="3" t="s">
        <v>3</v>
      </c>
      <c r="B14" s="3" t="s">
        <v>65</v>
      </c>
      <c r="C14" s="3">
        <v>2130314</v>
      </c>
      <c r="D14" s="8">
        <v>412</v>
      </c>
      <c r="E14" s="8">
        <v>410</v>
      </c>
      <c r="F14" s="4">
        <f t="shared" si="0"/>
        <v>-4.8543689320388345E-3</v>
      </c>
    </row>
    <row r="15" spans="1:6">
      <c r="A15" s="3" t="s">
        <v>3</v>
      </c>
      <c r="B15" s="3" t="s">
        <v>66</v>
      </c>
      <c r="C15" s="3">
        <v>2130411</v>
      </c>
      <c r="D15" s="8">
        <v>4</v>
      </c>
      <c r="E15" s="8">
        <v>5</v>
      </c>
      <c r="F15" s="4">
        <f t="shared" si="0"/>
        <v>0.25</v>
      </c>
    </row>
    <row r="16" spans="1:6">
      <c r="A16" s="3" t="s">
        <v>3</v>
      </c>
      <c r="B16" s="3" t="s">
        <v>90</v>
      </c>
      <c r="C16" s="3">
        <v>2137701</v>
      </c>
      <c r="D16" s="8">
        <v>235</v>
      </c>
      <c r="E16" s="8">
        <v>242</v>
      </c>
      <c r="F16" s="4">
        <f t="shared" si="0"/>
        <v>2.9787234042553193E-2</v>
      </c>
    </row>
    <row r="17" spans="1:6">
      <c r="A17" s="3" t="s">
        <v>3</v>
      </c>
      <c r="B17" s="3" t="s">
        <v>90</v>
      </c>
      <c r="C17" s="3">
        <v>2137702</v>
      </c>
      <c r="D17" s="8">
        <v>405</v>
      </c>
      <c r="E17" s="8">
        <v>418</v>
      </c>
      <c r="F17" s="4">
        <f t="shared" si="0"/>
        <v>3.2098765432098768E-2</v>
      </c>
    </row>
    <row r="18" spans="1:6">
      <c r="A18" s="3" t="s">
        <v>3</v>
      </c>
      <c r="B18" s="3" t="s">
        <v>90</v>
      </c>
      <c r="C18" s="3">
        <v>2137703</v>
      </c>
      <c r="D18" s="8">
        <v>356</v>
      </c>
      <c r="E18" s="8">
        <v>373</v>
      </c>
      <c r="F18" s="4">
        <f t="shared" si="0"/>
        <v>4.7752808988764044E-2</v>
      </c>
    </row>
    <row r="19" spans="1:6">
      <c r="A19" s="3" t="s">
        <v>3</v>
      </c>
      <c r="B19" s="3" t="s">
        <v>90</v>
      </c>
      <c r="C19" s="3">
        <v>2137704</v>
      </c>
      <c r="D19" s="8">
        <v>282</v>
      </c>
      <c r="E19" s="8">
        <v>306</v>
      </c>
      <c r="F19" s="4">
        <f t="shared" si="0"/>
        <v>8.5106382978723402E-2</v>
      </c>
    </row>
    <row r="20" spans="1:6">
      <c r="A20" s="3" t="s">
        <v>3</v>
      </c>
      <c r="B20" s="3" t="s">
        <v>90</v>
      </c>
      <c r="C20" s="3">
        <v>2137705</v>
      </c>
      <c r="D20" s="8">
        <v>618</v>
      </c>
      <c r="E20" s="8">
        <v>803</v>
      </c>
      <c r="F20" s="4">
        <f t="shared" si="0"/>
        <v>0.29935275080906149</v>
      </c>
    </row>
    <row r="21" spans="1:6">
      <c r="A21" s="3" t="s">
        <v>3</v>
      </c>
      <c r="B21" s="3" t="s">
        <v>90</v>
      </c>
      <c r="C21" s="3">
        <v>2137706</v>
      </c>
      <c r="D21" s="8">
        <v>532</v>
      </c>
      <c r="E21" s="8">
        <v>608</v>
      </c>
      <c r="F21" s="4">
        <f t="shared" si="0"/>
        <v>0.14285714285714285</v>
      </c>
    </row>
    <row r="22" spans="1:6">
      <c r="A22" s="3" t="s">
        <v>3</v>
      </c>
      <c r="B22" s="3" t="s">
        <v>90</v>
      </c>
      <c r="C22" s="3">
        <v>2137707</v>
      </c>
      <c r="D22" s="8">
        <v>432</v>
      </c>
      <c r="E22" s="8">
        <v>458</v>
      </c>
      <c r="F22" s="4">
        <f t="shared" si="0"/>
        <v>6.0185185185185182E-2</v>
      </c>
    </row>
    <row r="23" spans="1:6">
      <c r="A23" s="3" t="s">
        <v>3</v>
      </c>
      <c r="B23" s="3" t="s">
        <v>90</v>
      </c>
      <c r="C23" s="3">
        <v>2137708</v>
      </c>
      <c r="D23" s="8">
        <v>363</v>
      </c>
      <c r="E23" s="8">
        <v>403</v>
      </c>
      <c r="F23" s="4">
        <f t="shared" si="0"/>
        <v>0.11019283746556474</v>
      </c>
    </row>
    <row r="24" spans="1:6">
      <c r="A24" s="3" t="s">
        <v>3</v>
      </c>
      <c r="B24" s="3" t="s">
        <v>90</v>
      </c>
      <c r="C24" s="3">
        <v>2137709</v>
      </c>
      <c r="D24" s="8">
        <v>314</v>
      </c>
      <c r="E24" s="8">
        <v>342</v>
      </c>
      <c r="F24" s="4">
        <f t="shared" si="0"/>
        <v>8.9171974522292988E-2</v>
      </c>
    </row>
    <row r="25" spans="1:6">
      <c r="A25" s="3" t="s">
        <v>3</v>
      </c>
      <c r="B25" s="3" t="s">
        <v>90</v>
      </c>
      <c r="C25" s="3">
        <v>2137710</v>
      </c>
      <c r="D25" s="8">
        <v>282</v>
      </c>
      <c r="E25" s="8">
        <v>281</v>
      </c>
      <c r="F25" s="4">
        <f t="shared" si="0"/>
        <v>-3.5460992907801418E-3</v>
      </c>
    </row>
    <row r="26" spans="1:6">
      <c r="A26" s="3" t="s">
        <v>3</v>
      </c>
      <c r="B26" s="3" t="s">
        <v>90</v>
      </c>
      <c r="C26" s="3">
        <v>2137711</v>
      </c>
      <c r="D26" s="8">
        <v>279</v>
      </c>
      <c r="E26" s="8">
        <v>300</v>
      </c>
      <c r="F26" s="4">
        <f t="shared" si="0"/>
        <v>7.5268817204301078E-2</v>
      </c>
    </row>
    <row r="27" spans="1:6">
      <c r="A27" s="3" t="s">
        <v>3</v>
      </c>
      <c r="B27" s="3" t="s">
        <v>90</v>
      </c>
      <c r="C27" s="3">
        <v>2137712</v>
      </c>
      <c r="D27" s="8">
        <v>392</v>
      </c>
      <c r="E27" s="8">
        <v>394</v>
      </c>
      <c r="F27" s="4">
        <f t="shared" si="0"/>
        <v>5.1020408163265302E-3</v>
      </c>
    </row>
    <row r="28" spans="1:6">
      <c r="A28" s="3" t="s">
        <v>3</v>
      </c>
      <c r="B28" s="3" t="s">
        <v>90</v>
      </c>
      <c r="C28" s="3">
        <v>2137713</v>
      </c>
      <c r="D28" s="8">
        <v>243</v>
      </c>
      <c r="E28" s="8">
        <v>248</v>
      </c>
      <c r="F28" s="4">
        <f t="shared" si="0"/>
        <v>2.0576131687242798E-2</v>
      </c>
    </row>
    <row r="29" spans="1:6">
      <c r="A29" s="3" t="s">
        <v>3</v>
      </c>
      <c r="B29" s="3" t="s">
        <v>90</v>
      </c>
      <c r="C29" s="3">
        <v>2137714</v>
      </c>
      <c r="D29" s="8">
        <v>307</v>
      </c>
      <c r="E29" s="8">
        <v>317</v>
      </c>
      <c r="F29" s="4">
        <f t="shared" si="0"/>
        <v>3.2573289902280131E-2</v>
      </c>
    </row>
    <row r="30" spans="1:6">
      <c r="A30" s="3" t="s">
        <v>3</v>
      </c>
      <c r="B30" s="3" t="s">
        <v>90</v>
      </c>
      <c r="C30" s="3">
        <v>2137715</v>
      </c>
      <c r="D30" s="8">
        <v>297</v>
      </c>
      <c r="E30" s="8">
        <v>316</v>
      </c>
      <c r="F30" s="4">
        <f t="shared" si="0"/>
        <v>6.3973063973063973E-2</v>
      </c>
    </row>
    <row r="31" spans="1:6">
      <c r="A31" s="3" t="s">
        <v>3</v>
      </c>
      <c r="B31" s="3" t="s">
        <v>90</v>
      </c>
      <c r="C31" s="3">
        <v>2137716</v>
      </c>
      <c r="D31" s="8">
        <v>561</v>
      </c>
      <c r="E31" s="8">
        <v>619</v>
      </c>
      <c r="F31" s="4">
        <f t="shared" si="0"/>
        <v>0.10338680926916222</v>
      </c>
    </row>
    <row r="32" spans="1:6">
      <c r="A32" s="3" t="s">
        <v>3</v>
      </c>
      <c r="B32" s="3" t="s">
        <v>90</v>
      </c>
      <c r="C32" s="3">
        <v>2137717</v>
      </c>
      <c r="D32" s="8">
        <v>328</v>
      </c>
      <c r="E32" s="8">
        <v>334</v>
      </c>
      <c r="F32" s="4">
        <f t="shared" si="0"/>
        <v>1.8292682926829267E-2</v>
      </c>
    </row>
    <row r="33" spans="1:6">
      <c r="A33" s="3" t="s">
        <v>3</v>
      </c>
      <c r="B33" s="3" t="s">
        <v>90</v>
      </c>
      <c r="C33" s="3">
        <v>2137718</v>
      </c>
      <c r="D33" s="8">
        <v>330</v>
      </c>
      <c r="E33" s="8">
        <v>353</v>
      </c>
      <c r="F33" s="4">
        <f t="shared" si="0"/>
        <v>6.9696969696969702E-2</v>
      </c>
    </row>
    <row r="34" spans="1:6">
      <c r="A34" s="3" t="s">
        <v>3</v>
      </c>
      <c r="B34" s="3" t="s">
        <v>90</v>
      </c>
      <c r="C34" s="3">
        <v>2137719</v>
      </c>
      <c r="D34" s="8">
        <v>435</v>
      </c>
      <c r="E34" s="8">
        <v>445</v>
      </c>
      <c r="F34" s="4">
        <f t="shared" si="0"/>
        <v>2.2988505747126436E-2</v>
      </c>
    </row>
    <row r="35" spans="1:6">
      <c r="A35" s="3" t="s">
        <v>3</v>
      </c>
      <c r="B35" s="3" t="s">
        <v>90</v>
      </c>
      <c r="C35" s="3">
        <v>2137720</v>
      </c>
      <c r="D35" s="8">
        <v>420</v>
      </c>
      <c r="E35" s="8">
        <v>431</v>
      </c>
      <c r="F35" s="4">
        <f t="shared" si="0"/>
        <v>2.6190476190476191E-2</v>
      </c>
    </row>
    <row r="36" spans="1:6">
      <c r="A36" s="3" t="s">
        <v>3</v>
      </c>
      <c r="B36" s="3" t="s">
        <v>90</v>
      </c>
      <c r="C36" s="3">
        <v>2137721</v>
      </c>
      <c r="D36" s="8">
        <v>393</v>
      </c>
      <c r="E36" s="8">
        <v>410</v>
      </c>
      <c r="F36" s="4">
        <f t="shared" si="0"/>
        <v>4.3256997455470736E-2</v>
      </c>
    </row>
    <row r="37" spans="1:6">
      <c r="A37" s="3" t="s">
        <v>3</v>
      </c>
      <c r="B37" s="3" t="s">
        <v>90</v>
      </c>
      <c r="C37" s="3">
        <v>2137722</v>
      </c>
      <c r="D37" s="8">
        <v>497</v>
      </c>
      <c r="E37" s="8">
        <v>524</v>
      </c>
      <c r="F37" s="4">
        <f t="shared" si="0"/>
        <v>5.4325955734406441E-2</v>
      </c>
    </row>
    <row r="38" spans="1:6">
      <c r="A38" s="3" t="s">
        <v>3</v>
      </c>
      <c r="B38" s="3" t="s">
        <v>90</v>
      </c>
      <c r="C38" s="3">
        <v>2137723</v>
      </c>
      <c r="D38" s="8">
        <v>245</v>
      </c>
      <c r="E38" s="8">
        <v>253</v>
      </c>
      <c r="F38" s="4">
        <f t="shared" si="0"/>
        <v>3.2653061224489799E-2</v>
      </c>
    </row>
    <row r="39" spans="1:6">
      <c r="A39" s="3" t="s">
        <v>3</v>
      </c>
      <c r="B39" s="3" t="s">
        <v>90</v>
      </c>
      <c r="C39" s="3">
        <v>2137724</v>
      </c>
      <c r="D39" s="8">
        <v>324</v>
      </c>
      <c r="E39" s="8">
        <v>320</v>
      </c>
      <c r="F39" s="4">
        <f t="shared" si="0"/>
        <v>-1.2345679012345678E-2</v>
      </c>
    </row>
    <row r="40" spans="1:6">
      <c r="A40" s="3" t="s">
        <v>3</v>
      </c>
      <c r="B40" s="3" t="s">
        <v>90</v>
      </c>
      <c r="C40" s="3">
        <v>2137725</v>
      </c>
      <c r="D40" s="8">
        <v>377</v>
      </c>
      <c r="E40" s="8">
        <v>390</v>
      </c>
      <c r="F40" s="4">
        <f t="shared" si="0"/>
        <v>3.4482758620689655E-2</v>
      </c>
    </row>
    <row r="41" spans="1:6">
      <c r="A41" s="3" t="s">
        <v>3</v>
      </c>
      <c r="B41" s="3" t="s">
        <v>91</v>
      </c>
      <c r="C41" s="3">
        <v>2137801</v>
      </c>
      <c r="D41" s="8">
        <v>294</v>
      </c>
      <c r="E41" s="8">
        <v>293</v>
      </c>
      <c r="F41" s="4">
        <f t="shared" si="0"/>
        <v>-3.4013605442176869E-3</v>
      </c>
    </row>
    <row r="42" spans="1:6">
      <c r="A42" s="3" t="s">
        <v>3</v>
      </c>
      <c r="B42" s="3" t="s">
        <v>91</v>
      </c>
      <c r="C42" s="3">
        <v>2137802</v>
      </c>
      <c r="D42" s="8">
        <v>290</v>
      </c>
      <c r="E42" s="8">
        <v>299</v>
      </c>
      <c r="F42" s="4">
        <f t="shared" si="0"/>
        <v>3.1034482758620689E-2</v>
      </c>
    </row>
    <row r="43" spans="1:6">
      <c r="A43" s="3" t="s">
        <v>3</v>
      </c>
      <c r="B43" s="3" t="s">
        <v>91</v>
      </c>
      <c r="C43" s="3">
        <v>2137803</v>
      </c>
      <c r="D43" s="8">
        <v>317</v>
      </c>
      <c r="E43" s="8">
        <v>312</v>
      </c>
      <c r="F43" s="4">
        <f t="shared" si="0"/>
        <v>-1.5772870662460567E-2</v>
      </c>
    </row>
    <row r="44" spans="1:6">
      <c r="A44" s="3" t="s">
        <v>3</v>
      </c>
      <c r="B44" s="3" t="s">
        <v>91</v>
      </c>
      <c r="C44" s="3">
        <v>2137804</v>
      </c>
      <c r="D44" s="8">
        <v>274</v>
      </c>
      <c r="E44" s="8">
        <v>281</v>
      </c>
      <c r="F44" s="4">
        <f t="shared" si="0"/>
        <v>2.5547445255474453E-2</v>
      </c>
    </row>
    <row r="45" spans="1:6">
      <c r="A45" s="3" t="s">
        <v>3</v>
      </c>
      <c r="B45" s="3" t="s">
        <v>91</v>
      </c>
      <c r="C45" s="3">
        <v>2137805</v>
      </c>
      <c r="D45" s="8">
        <v>99</v>
      </c>
      <c r="E45" s="8">
        <v>105</v>
      </c>
      <c r="F45" s="4">
        <f t="shared" si="0"/>
        <v>6.0606060606060608E-2</v>
      </c>
    </row>
    <row r="46" spans="1:6">
      <c r="A46" s="3" t="s">
        <v>3</v>
      </c>
      <c r="B46" s="3" t="s">
        <v>91</v>
      </c>
      <c r="C46" s="3">
        <v>2137806</v>
      </c>
      <c r="D46" s="8">
        <v>174</v>
      </c>
      <c r="E46" s="8">
        <v>176</v>
      </c>
      <c r="F46" s="4">
        <f t="shared" si="0"/>
        <v>1.1494252873563218E-2</v>
      </c>
    </row>
    <row r="47" spans="1:6">
      <c r="A47" s="3" t="s">
        <v>3</v>
      </c>
      <c r="B47" s="3" t="s">
        <v>91</v>
      </c>
      <c r="C47" s="3">
        <v>2137807</v>
      </c>
      <c r="D47" s="8">
        <v>331</v>
      </c>
      <c r="E47" s="8">
        <v>327</v>
      </c>
      <c r="F47" s="4">
        <f t="shared" si="0"/>
        <v>-1.2084592145015106E-2</v>
      </c>
    </row>
    <row r="48" spans="1:6">
      <c r="A48" s="3" t="s">
        <v>3</v>
      </c>
      <c r="B48" s="3" t="s">
        <v>91</v>
      </c>
      <c r="C48" s="3">
        <v>2137808</v>
      </c>
      <c r="D48" s="8">
        <v>281</v>
      </c>
      <c r="E48" s="8">
        <v>283</v>
      </c>
      <c r="F48" s="4">
        <f t="shared" si="0"/>
        <v>7.1174377224199285E-3</v>
      </c>
    </row>
    <row r="49" spans="1:6">
      <c r="A49" s="3" t="s">
        <v>3</v>
      </c>
      <c r="B49" s="3" t="s">
        <v>91</v>
      </c>
      <c r="C49" s="3">
        <v>2137809</v>
      </c>
      <c r="D49" s="8">
        <v>265</v>
      </c>
      <c r="E49" s="8">
        <v>264</v>
      </c>
      <c r="F49" s="4">
        <f t="shared" si="0"/>
        <v>-3.7735849056603774E-3</v>
      </c>
    </row>
    <row r="50" spans="1:6">
      <c r="A50" s="3" t="s">
        <v>3</v>
      </c>
      <c r="B50" s="3" t="s">
        <v>91</v>
      </c>
      <c r="C50" s="3">
        <v>2137810</v>
      </c>
      <c r="D50" s="8">
        <v>333</v>
      </c>
      <c r="E50" s="8">
        <v>347</v>
      </c>
      <c r="F50" s="4">
        <f t="shared" si="0"/>
        <v>4.2042042042042045E-2</v>
      </c>
    </row>
    <row r="51" spans="1:6">
      <c r="A51" s="3" t="s">
        <v>3</v>
      </c>
      <c r="B51" s="3" t="s">
        <v>91</v>
      </c>
      <c r="C51" s="3">
        <v>2137811</v>
      </c>
      <c r="D51" s="8">
        <v>211</v>
      </c>
      <c r="E51" s="8">
        <v>207</v>
      </c>
      <c r="F51" s="4">
        <f t="shared" si="0"/>
        <v>-1.8957345971563982E-2</v>
      </c>
    </row>
    <row r="52" spans="1:6">
      <c r="A52" s="3" t="s">
        <v>3</v>
      </c>
      <c r="B52" s="3" t="s">
        <v>91</v>
      </c>
      <c r="C52" s="3">
        <v>2137812</v>
      </c>
      <c r="D52" s="8">
        <v>335</v>
      </c>
      <c r="E52" s="8">
        <v>335</v>
      </c>
      <c r="F52" s="4">
        <f t="shared" si="0"/>
        <v>0</v>
      </c>
    </row>
    <row r="53" spans="1:6">
      <c r="A53" s="3" t="s">
        <v>3</v>
      </c>
      <c r="B53" s="3" t="s">
        <v>91</v>
      </c>
      <c r="C53" s="3">
        <v>2137813</v>
      </c>
      <c r="D53" s="8">
        <v>160</v>
      </c>
      <c r="E53" s="8">
        <v>161</v>
      </c>
      <c r="F53" s="4">
        <f t="shared" si="0"/>
        <v>6.2500000000000003E-3</v>
      </c>
    </row>
    <row r="54" spans="1:6">
      <c r="A54" s="3" t="s">
        <v>3</v>
      </c>
      <c r="B54" s="3" t="s">
        <v>91</v>
      </c>
      <c r="C54" s="3">
        <v>2137814</v>
      </c>
      <c r="D54" s="8">
        <v>343</v>
      </c>
      <c r="E54" s="8">
        <v>352</v>
      </c>
      <c r="F54" s="4">
        <f t="shared" si="0"/>
        <v>2.6239067055393587E-2</v>
      </c>
    </row>
    <row r="55" spans="1:6">
      <c r="A55" s="3" t="s">
        <v>3</v>
      </c>
      <c r="B55" s="3" t="s">
        <v>91</v>
      </c>
      <c r="C55" s="3">
        <v>2137815</v>
      </c>
      <c r="D55" s="8">
        <v>330</v>
      </c>
      <c r="E55" s="8">
        <v>331</v>
      </c>
      <c r="F55" s="4">
        <f t="shared" si="0"/>
        <v>3.0303030303030303E-3</v>
      </c>
    </row>
    <row r="56" spans="1:6">
      <c r="A56" s="3" t="s">
        <v>3</v>
      </c>
      <c r="B56" s="3" t="s">
        <v>91</v>
      </c>
      <c r="C56" s="3">
        <v>2137816</v>
      </c>
      <c r="D56" s="8">
        <v>220</v>
      </c>
      <c r="E56" s="8">
        <v>228</v>
      </c>
      <c r="F56" s="4">
        <f t="shared" si="0"/>
        <v>3.6363636363636362E-2</v>
      </c>
    </row>
    <row r="57" spans="1:6">
      <c r="A57" s="3" t="s">
        <v>3</v>
      </c>
      <c r="B57" s="3" t="s">
        <v>91</v>
      </c>
      <c r="C57" s="3">
        <v>2137817</v>
      </c>
      <c r="D57" s="8">
        <v>111</v>
      </c>
      <c r="E57" s="8">
        <v>113</v>
      </c>
      <c r="F57" s="4">
        <f t="shared" si="0"/>
        <v>1.8018018018018018E-2</v>
      </c>
    </row>
    <row r="58" spans="1:6">
      <c r="A58" s="3" t="s">
        <v>3</v>
      </c>
      <c r="B58" s="3" t="s">
        <v>91</v>
      </c>
      <c r="C58" s="3">
        <v>2137818</v>
      </c>
      <c r="D58" s="8">
        <v>153</v>
      </c>
      <c r="E58" s="8">
        <v>154</v>
      </c>
      <c r="F58" s="4">
        <f t="shared" si="0"/>
        <v>6.5359477124183009E-3</v>
      </c>
    </row>
    <row r="59" spans="1:6">
      <c r="A59" s="3" t="s">
        <v>3</v>
      </c>
      <c r="B59" s="3" t="s">
        <v>4</v>
      </c>
      <c r="C59" s="3">
        <v>2108801</v>
      </c>
      <c r="D59" s="8">
        <v>89</v>
      </c>
      <c r="E59" s="8">
        <v>90</v>
      </c>
      <c r="F59" s="4">
        <f t="shared" si="0"/>
        <v>1.1235955056179775E-2</v>
      </c>
    </row>
    <row r="60" spans="1:6">
      <c r="A60" s="3" t="s">
        <v>3</v>
      </c>
      <c r="B60" s="3" t="s">
        <v>92</v>
      </c>
      <c r="C60" s="3">
        <v>2137901</v>
      </c>
      <c r="D60" s="8">
        <v>210</v>
      </c>
      <c r="E60" s="8">
        <v>220</v>
      </c>
      <c r="F60" s="4">
        <f t="shared" si="0"/>
        <v>4.7619047619047616E-2</v>
      </c>
    </row>
    <row r="61" spans="1:6">
      <c r="A61" s="3" t="s">
        <v>3</v>
      </c>
      <c r="B61" s="3" t="s">
        <v>92</v>
      </c>
      <c r="C61" s="3">
        <v>2137902</v>
      </c>
      <c r="D61" s="8">
        <v>439</v>
      </c>
      <c r="E61" s="8">
        <v>444</v>
      </c>
      <c r="F61" s="4">
        <f t="shared" si="0"/>
        <v>1.1389521640091117E-2</v>
      </c>
    </row>
    <row r="62" spans="1:6">
      <c r="A62" s="3" t="s">
        <v>3</v>
      </c>
      <c r="B62" s="3" t="s">
        <v>92</v>
      </c>
      <c r="C62" s="3">
        <v>2137903</v>
      </c>
      <c r="D62" s="8">
        <v>377</v>
      </c>
      <c r="E62" s="8">
        <v>382</v>
      </c>
      <c r="F62" s="4">
        <f t="shared" si="0"/>
        <v>1.3262599469496022E-2</v>
      </c>
    </row>
    <row r="63" spans="1:6">
      <c r="A63" s="3" t="s">
        <v>3</v>
      </c>
      <c r="B63" s="3" t="s">
        <v>92</v>
      </c>
      <c r="C63" s="3">
        <v>2137904</v>
      </c>
      <c r="D63" s="8">
        <v>332</v>
      </c>
      <c r="E63" s="8">
        <v>339</v>
      </c>
      <c r="F63" s="4">
        <f t="shared" si="0"/>
        <v>2.1084337349397589E-2</v>
      </c>
    </row>
    <row r="64" spans="1:6">
      <c r="A64" s="3" t="s">
        <v>3</v>
      </c>
      <c r="B64" s="3" t="s">
        <v>92</v>
      </c>
      <c r="C64" s="3">
        <v>2137905</v>
      </c>
      <c r="D64" s="8">
        <v>405</v>
      </c>
      <c r="E64" s="8">
        <v>422</v>
      </c>
      <c r="F64" s="4">
        <f t="shared" si="0"/>
        <v>4.1975308641975309E-2</v>
      </c>
    </row>
    <row r="65" spans="1:6">
      <c r="A65" s="3" t="s">
        <v>3</v>
      </c>
      <c r="B65" s="3" t="s">
        <v>92</v>
      </c>
      <c r="C65" s="3">
        <v>2137906</v>
      </c>
      <c r="D65" s="8">
        <v>492</v>
      </c>
      <c r="E65" s="8">
        <v>496</v>
      </c>
      <c r="F65" s="4">
        <f t="shared" si="0"/>
        <v>8.130081300813009E-3</v>
      </c>
    </row>
    <row r="66" spans="1:6">
      <c r="A66" s="3" t="s">
        <v>3</v>
      </c>
      <c r="B66" s="3" t="s">
        <v>92</v>
      </c>
      <c r="C66" s="3">
        <v>2137907</v>
      </c>
      <c r="D66" s="8">
        <v>370</v>
      </c>
      <c r="E66" s="8">
        <v>391</v>
      </c>
      <c r="F66" s="4">
        <f t="shared" ref="F66:F129" si="1">(E66-D66)/D66</f>
        <v>5.675675675675676E-2</v>
      </c>
    </row>
    <row r="67" spans="1:6">
      <c r="A67" s="3" t="s">
        <v>3</v>
      </c>
      <c r="B67" s="3" t="s">
        <v>92</v>
      </c>
      <c r="C67" s="3">
        <v>2137908</v>
      </c>
      <c r="D67" s="8">
        <v>233</v>
      </c>
      <c r="E67" s="8">
        <v>228</v>
      </c>
      <c r="F67" s="4">
        <f t="shared" si="1"/>
        <v>-2.1459227467811159E-2</v>
      </c>
    </row>
    <row r="68" spans="1:6">
      <c r="A68" s="3" t="s">
        <v>3</v>
      </c>
      <c r="B68" s="3" t="s">
        <v>92</v>
      </c>
      <c r="C68" s="3">
        <v>2137909</v>
      </c>
      <c r="D68" s="8">
        <v>680</v>
      </c>
      <c r="E68" s="8">
        <v>720</v>
      </c>
      <c r="F68" s="4">
        <f t="shared" si="1"/>
        <v>5.8823529411764705E-2</v>
      </c>
    </row>
    <row r="69" spans="1:6">
      <c r="A69" s="3" t="s">
        <v>3</v>
      </c>
      <c r="B69" s="3" t="s">
        <v>92</v>
      </c>
      <c r="C69" s="3">
        <v>2137910</v>
      </c>
      <c r="D69" s="8">
        <v>552</v>
      </c>
      <c r="E69" s="8">
        <v>564</v>
      </c>
      <c r="F69" s="4">
        <f t="shared" si="1"/>
        <v>2.1739130434782608E-2</v>
      </c>
    </row>
    <row r="70" spans="1:6">
      <c r="A70" s="3" t="s">
        <v>3</v>
      </c>
      <c r="B70" s="3" t="s">
        <v>92</v>
      </c>
      <c r="C70" s="3">
        <v>2137911</v>
      </c>
      <c r="D70" s="8">
        <v>777</v>
      </c>
      <c r="E70" s="8">
        <v>864</v>
      </c>
      <c r="F70" s="4">
        <f t="shared" si="1"/>
        <v>0.11196911196911197</v>
      </c>
    </row>
    <row r="71" spans="1:6">
      <c r="A71" s="3" t="s">
        <v>3</v>
      </c>
      <c r="B71" s="3" t="s">
        <v>92</v>
      </c>
      <c r="C71" s="3">
        <v>2137912</v>
      </c>
      <c r="D71" s="8">
        <v>466</v>
      </c>
      <c r="E71" s="8">
        <v>481</v>
      </c>
      <c r="F71" s="4">
        <f t="shared" si="1"/>
        <v>3.2188841201716736E-2</v>
      </c>
    </row>
    <row r="72" spans="1:6">
      <c r="A72" s="3" t="s">
        <v>3</v>
      </c>
      <c r="B72" s="3" t="s">
        <v>92</v>
      </c>
      <c r="C72" s="3">
        <v>2137913</v>
      </c>
      <c r="D72" s="8">
        <v>461</v>
      </c>
      <c r="E72" s="8">
        <v>459</v>
      </c>
      <c r="F72" s="4">
        <f t="shared" si="1"/>
        <v>-4.3383947939262474E-3</v>
      </c>
    </row>
    <row r="73" spans="1:6">
      <c r="A73" s="3" t="s">
        <v>3</v>
      </c>
      <c r="B73" s="3" t="s">
        <v>92</v>
      </c>
      <c r="C73" s="3">
        <v>2137914</v>
      </c>
      <c r="D73" s="8">
        <v>382</v>
      </c>
      <c r="E73" s="8">
        <v>382</v>
      </c>
      <c r="F73" s="4">
        <f t="shared" si="1"/>
        <v>0</v>
      </c>
    </row>
    <row r="74" spans="1:6">
      <c r="A74" s="3" t="s">
        <v>3</v>
      </c>
      <c r="B74" s="3" t="s">
        <v>92</v>
      </c>
      <c r="C74" s="3">
        <v>2137915</v>
      </c>
      <c r="D74" s="8">
        <v>378</v>
      </c>
      <c r="E74" s="8">
        <v>386</v>
      </c>
      <c r="F74" s="4">
        <f t="shared" si="1"/>
        <v>2.1164021164021163E-2</v>
      </c>
    </row>
    <row r="75" spans="1:6">
      <c r="A75" s="3" t="s">
        <v>3</v>
      </c>
      <c r="B75" s="3" t="s">
        <v>92</v>
      </c>
      <c r="C75" s="3">
        <v>2137916</v>
      </c>
      <c r="D75" s="8">
        <v>328</v>
      </c>
      <c r="E75" s="8">
        <v>345</v>
      </c>
      <c r="F75" s="4">
        <f t="shared" si="1"/>
        <v>5.1829268292682924E-2</v>
      </c>
    </row>
    <row r="76" spans="1:6">
      <c r="A76" s="3" t="s">
        <v>3</v>
      </c>
      <c r="B76" s="3" t="s">
        <v>92</v>
      </c>
      <c r="C76" s="3">
        <v>2137917</v>
      </c>
      <c r="D76" s="8">
        <v>327</v>
      </c>
      <c r="E76" s="8">
        <v>325</v>
      </c>
      <c r="F76" s="4">
        <f t="shared" si="1"/>
        <v>-6.1162079510703364E-3</v>
      </c>
    </row>
    <row r="77" spans="1:6">
      <c r="A77" s="3" t="s">
        <v>3</v>
      </c>
      <c r="B77" s="3" t="s">
        <v>92</v>
      </c>
      <c r="C77" s="3">
        <v>2137918</v>
      </c>
      <c r="D77" s="8">
        <v>449</v>
      </c>
      <c r="E77" s="8">
        <v>465</v>
      </c>
      <c r="F77" s="4">
        <f t="shared" si="1"/>
        <v>3.5634743875278395E-2</v>
      </c>
    </row>
    <row r="78" spans="1:6">
      <c r="A78" s="3" t="s">
        <v>3</v>
      </c>
      <c r="B78" s="3" t="s">
        <v>92</v>
      </c>
      <c r="C78" s="3">
        <v>2137919</v>
      </c>
      <c r="D78" s="8">
        <v>245</v>
      </c>
      <c r="E78" s="8">
        <v>247</v>
      </c>
      <c r="F78" s="4">
        <f t="shared" si="1"/>
        <v>8.1632653061224497E-3</v>
      </c>
    </row>
    <row r="79" spans="1:6">
      <c r="A79" s="3" t="s">
        <v>3</v>
      </c>
      <c r="B79" s="3" t="s">
        <v>92</v>
      </c>
      <c r="C79" s="3">
        <v>2137920</v>
      </c>
      <c r="D79" s="8">
        <v>412</v>
      </c>
      <c r="E79" s="8">
        <v>428</v>
      </c>
      <c r="F79" s="4">
        <f t="shared" si="1"/>
        <v>3.8834951456310676E-2</v>
      </c>
    </row>
    <row r="80" spans="1:6">
      <c r="A80" s="3" t="s">
        <v>3</v>
      </c>
      <c r="B80" s="3" t="s">
        <v>92</v>
      </c>
      <c r="C80" s="3">
        <v>2137921</v>
      </c>
      <c r="D80" s="8">
        <v>282</v>
      </c>
      <c r="E80" s="8">
        <v>293</v>
      </c>
      <c r="F80" s="4">
        <f t="shared" si="1"/>
        <v>3.9007092198581561E-2</v>
      </c>
    </row>
    <row r="81" spans="1:6">
      <c r="A81" s="3" t="s">
        <v>3</v>
      </c>
      <c r="B81" s="3" t="s">
        <v>92</v>
      </c>
      <c r="C81" s="3">
        <v>2137922</v>
      </c>
      <c r="D81" s="8">
        <v>426</v>
      </c>
      <c r="E81" s="8">
        <v>437</v>
      </c>
      <c r="F81" s="4">
        <f t="shared" si="1"/>
        <v>2.5821596244131457E-2</v>
      </c>
    </row>
    <row r="82" spans="1:6">
      <c r="A82" s="3" t="s">
        <v>3</v>
      </c>
      <c r="B82" s="3" t="s">
        <v>92</v>
      </c>
      <c r="C82" s="3">
        <v>2137923</v>
      </c>
      <c r="D82" s="8">
        <v>278</v>
      </c>
      <c r="E82" s="8">
        <v>294</v>
      </c>
      <c r="F82" s="4">
        <f t="shared" si="1"/>
        <v>5.7553956834532377E-2</v>
      </c>
    </row>
    <row r="83" spans="1:6">
      <c r="A83" s="3" t="s">
        <v>3</v>
      </c>
      <c r="B83" s="3" t="s">
        <v>92</v>
      </c>
      <c r="C83" s="3">
        <v>2137924</v>
      </c>
      <c r="D83" s="8">
        <v>346</v>
      </c>
      <c r="E83" s="8">
        <v>349</v>
      </c>
      <c r="F83" s="4">
        <f t="shared" si="1"/>
        <v>8.670520231213872E-3</v>
      </c>
    </row>
    <row r="84" spans="1:6">
      <c r="A84" s="3" t="s">
        <v>3</v>
      </c>
      <c r="B84" s="3" t="s">
        <v>92</v>
      </c>
      <c r="C84" s="3">
        <v>2137925</v>
      </c>
      <c r="D84" s="8">
        <v>303</v>
      </c>
      <c r="E84" s="8">
        <v>303</v>
      </c>
      <c r="F84" s="4">
        <f t="shared" si="1"/>
        <v>0</v>
      </c>
    </row>
    <row r="85" spans="1:6">
      <c r="A85" s="3" t="s">
        <v>3</v>
      </c>
      <c r="B85" s="3" t="s">
        <v>92</v>
      </c>
      <c r="C85" s="3">
        <v>2137926</v>
      </c>
      <c r="D85" s="8">
        <v>251</v>
      </c>
      <c r="E85" s="8">
        <v>256</v>
      </c>
      <c r="F85" s="4">
        <f t="shared" si="1"/>
        <v>1.9920318725099601E-2</v>
      </c>
    </row>
    <row r="86" spans="1:6">
      <c r="A86" s="3" t="s">
        <v>3</v>
      </c>
      <c r="B86" s="3" t="s">
        <v>92</v>
      </c>
      <c r="C86" s="3">
        <v>2137927</v>
      </c>
      <c r="D86" s="8">
        <v>207</v>
      </c>
      <c r="E86" s="8">
        <v>206</v>
      </c>
      <c r="F86" s="4">
        <f t="shared" si="1"/>
        <v>-4.830917874396135E-3</v>
      </c>
    </row>
    <row r="87" spans="1:6">
      <c r="A87" s="3" t="s">
        <v>3</v>
      </c>
      <c r="B87" s="3" t="s">
        <v>92</v>
      </c>
      <c r="C87" s="3">
        <v>2137928</v>
      </c>
      <c r="D87" s="8">
        <v>261</v>
      </c>
      <c r="E87" s="8">
        <v>269</v>
      </c>
      <c r="F87" s="4">
        <f t="shared" si="1"/>
        <v>3.0651340996168581E-2</v>
      </c>
    </row>
    <row r="88" spans="1:6">
      <c r="A88" s="3" t="s">
        <v>3</v>
      </c>
      <c r="B88" s="3" t="s">
        <v>92</v>
      </c>
      <c r="C88" s="3">
        <v>2137929</v>
      </c>
      <c r="D88" s="8">
        <v>321</v>
      </c>
      <c r="E88" s="8">
        <v>320</v>
      </c>
      <c r="F88" s="4">
        <f t="shared" si="1"/>
        <v>-3.1152647975077881E-3</v>
      </c>
    </row>
    <row r="89" spans="1:6">
      <c r="A89" s="3" t="s">
        <v>3</v>
      </c>
      <c r="B89" s="3" t="s">
        <v>92</v>
      </c>
      <c r="C89" s="3">
        <v>2137930</v>
      </c>
      <c r="D89" s="8">
        <v>393</v>
      </c>
      <c r="E89" s="8">
        <v>398</v>
      </c>
      <c r="F89" s="4">
        <f t="shared" si="1"/>
        <v>1.2722646310432569E-2</v>
      </c>
    </row>
    <row r="90" spans="1:6">
      <c r="A90" s="3" t="s">
        <v>3</v>
      </c>
      <c r="B90" s="3" t="s">
        <v>92</v>
      </c>
      <c r="C90" s="3">
        <v>2137931</v>
      </c>
      <c r="D90" s="8">
        <v>340</v>
      </c>
      <c r="E90" s="8">
        <v>356</v>
      </c>
      <c r="F90" s="4">
        <f t="shared" si="1"/>
        <v>4.7058823529411764E-2</v>
      </c>
    </row>
    <row r="91" spans="1:6">
      <c r="A91" s="3" t="s">
        <v>3</v>
      </c>
      <c r="B91" s="3" t="s">
        <v>92</v>
      </c>
      <c r="C91" s="3">
        <v>2137932</v>
      </c>
      <c r="D91" s="8">
        <v>273</v>
      </c>
      <c r="E91" s="8">
        <v>273</v>
      </c>
      <c r="F91" s="4">
        <f t="shared" si="1"/>
        <v>0</v>
      </c>
    </row>
    <row r="92" spans="1:6">
      <c r="A92" s="3" t="s">
        <v>3</v>
      </c>
      <c r="B92" s="3" t="s">
        <v>92</v>
      </c>
      <c r="C92" s="3">
        <v>2137933</v>
      </c>
      <c r="D92" s="8">
        <v>339</v>
      </c>
      <c r="E92" s="8">
        <v>350</v>
      </c>
      <c r="F92" s="4">
        <f t="shared" si="1"/>
        <v>3.2448377581120944E-2</v>
      </c>
    </row>
    <row r="93" spans="1:6">
      <c r="A93" s="3" t="s">
        <v>3</v>
      </c>
      <c r="B93" s="3" t="s">
        <v>92</v>
      </c>
      <c r="C93" s="3">
        <v>2137934</v>
      </c>
      <c r="D93" s="8">
        <v>412</v>
      </c>
      <c r="E93" s="8">
        <v>418</v>
      </c>
      <c r="F93" s="4">
        <f t="shared" si="1"/>
        <v>1.4563106796116505E-2</v>
      </c>
    </row>
    <row r="94" spans="1:6">
      <c r="A94" s="3" t="s">
        <v>3</v>
      </c>
      <c r="B94" s="3" t="s">
        <v>92</v>
      </c>
      <c r="C94" s="3">
        <v>2137935</v>
      </c>
      <c r="D94" s="8">
        <v>365</v>
      </c>
      <c r="E94" s="8">
        <v>382</v>
      </c>
      <c r="F94" s="4">
        <f t="shared" si="1"/>
        <v>4.6575342465753428E-2</v>
      </c>
    </row>
    <row r="95" spans="1:6">
      <c r="A95" s="3" t="s">
        <v>3</v>
      </c>
      <c r="B95" s="3" t="s">
        <v>92</v>
      </c>
      <c r="C95" s="3">
        <v>2137936</v>
      </c>
      <c r="D95" s="8">
        <v>151</v>
      </c>
      <c r="E95" s="8">
        <v>158</v>
      </c>
      <c r="F95" s="4">
        <f t="shared" si="1"/>
        <v>4.6357615894039736E-2</v>
      </c>
    </row>
    <row r="96" spans="1:6">
      <c r="A96" s="3" t="s">
        <v>3</v>
      </c>
      <c r="B96" s="3" t="s">
        <v>92</v>
      </c>
      <c r="C96" s="3">
        <v>2137937</v>
      </c>
      <c r="D96" s="8">
        <v>459</v>
      </c>
      <c r="E96" s="8">
        <v>471</v>
      </c>
      <c r="F96" s="4">
        <f t="shared" si="1"/>
        <v>2.6143790849673203E-2</v>
      </c>
    </row>
    <row r="97" spans="1:6">
      <c r="A97" s="3" t="s">
        <v>3</v>
      </c>
      <c r="B97" s="3" t="s">
        <v>92</v>
      </c>
      <c r="C97" s="3">
        <v>2137938</v>
      </c>
      <c r="D97" s="8">
        <v>316</v>
      </c>
      <c r="E97" s="8">
        <v>324</v>
      </c>
      <c r="F97" s="4">
        <f t="shared" si="1"/>
        <v>2.5316455696202531E-2</v>
      </c>
    </row>
    <row r="98" spans="1:6">
      <c r="A98" s="3" t="s">
        <v>3</v>
      </c>
      <c r="B98" s="3" t="s">
        <v>92</v>
      </c>
      <c r="C98" s="3">
        <v>2137939</v>
      </c>
      <c r="D98" s="8">
        <v>295</v>
      </c>
      <c r="E98" s="8">
        <v>309</v>
      </c>
      <c r="F98" s="4">
        <f t="shared" si="1"/>
        <v>4.7457627118644069E-2</v>
      </c>
    </row>
    <row r="99" spans="1:6">
      <c r="A99" s="3" t="s">
        <v>3</v>
      </c>
      <c r="B99" s="3" t="s">
        <v>92</v>
      </c>
      <c r="C99" s="3">
        <v>2137940</v>
      </c>
      <c r="D99" s="8">
        <v>306</v>
      </c>
      <c r="E99" s="8">
        <v>307</v>
      </c>
      <c r="F99" s="4">
        <f t="shared" si="1"/>
        <v>3.2679738562091504E-3</v>
      </c>
    </row>
    <row r="100" spans="1:6">
      <c r="A100" s="3" t="s">
        <v>3</v>
      </c>
      <c r="B100" s="3" t="s">
        <v>92</v>
      </c>
      <c r="C100" s="3">
        <v>2137941</v>
      </c>
      <c r="D100" s="8">
        <v>590</v>
      </c>
      <c r="E100" s="8">
        <v>600</v>
      </c>
      <c r="F100" s="4">
        <f t="shared" si="1"/>
        <v>1.6949152542372881E-2</v>
      </c>
    </row>
    <row r="101" spans="1:6">
      <c r="A101" s="3" t="s">
        <v>3</v>
      </c>
      <c r="B101" s="3" t="s">
        <v>92</v>
      </c>
      <c r="C101" s="3">
        <v>2137942</v>
      </c>
      <c r="D101" s="8">
        <v>0</v>
      </c>
      <c r="E101" s="8">
        <v>0</v>
      </c>
      <c r="F101" s="4">
        <v>0</v>
      </c>
    </row>
    <row r="102" spans="1:6">
      <c r="A102" s="3" t="s">
        <v>3</v>
      </c>
      <c r="B102" s="3" t="s">
        <v>92</v>
      </c>
      <c r="C102" s="3">
        <v>2137943</v>
      </c>
      <c r="D102" s="8">
        <v>284</v>
      </c>
      <c r="E102" s="8">
        <v>292</v>
      </c>
      <c r="F102" s="4">
        <f t="shared" si="1"/>
        <v>2.8169014084507043E-2</v>
      </c>
    </row>
    <row r="103" spans="1:6">
      <c r="A103" s="3" t="s">
        <v>3</v>
      </c>
      <c r="B103" s="3" t="s">
        <v>92</v>
      </c>
      <c r="C103" s="3">
        <v>2137944</v>
      </c>
      <c r="D103" s="8">
        <v>326</v>
      </c>
      <c r="E103" s="8">
        <v>332</v>
      </c>
      <c r="F103" s="4">
        <f t="shared" si="1"/>
        <v>1.8404907975460124E-2</v>
      </c>
    </row>
    <row r="104" spans="1:6">
      <c r="A104" s="3" t="s">
        <v>3</v>
      </c>
      <c r="B104" s="3" t="s">
        <v>92</v>
      </c>
      <c r="C104" s="3">
        <v>2137945</v>
      </c>
      <c r="D104" s="8">
        <v>357</v>
      </c>
      <c r="E104" s="8">
        <v>378</v>
      </c>
      <c r="F104" s="4">
        <f t="shared" si="1"/>
        <v>5.8823529411764705E-2</v>
      </c>
    </row>
    <row r="105" spans="1:6">
      <c r="A105" s="3" t="s">
        <v>3</v>
      </c>
      <c r="B105" s="3" t="s">
        <v>55</v>
      </c>
      <c r="C105" s="3">
        <v>2129001</v>
      </c>
      <c r="D105" s="8">
        <v>527</v>
      </c>
      <c r="E105" s="8">
        <v>524</v>
      </c>
      <c r="F105" s="4">
        <f t="shared" si="1"/>
        <v>-5.6925996204933585E-3</v>
      </c>
    </row>
    <row r="106" spans="1:6">
      <c r="A106" s="3" t="s">
        <v>3</v>
      </c>
      <c r="B106" s="3" t="s">
        <v>55</v>
      </c>
      <c r="C106" s="3">
        <v>2129002</v>
      </c>
      <c r="D106" s="8">
        <v>393</v>
      </c>
      <c r="E106" s="8">
        <v>410</v>
      </c>
      <c r="F106" s="4">
        <f t="shared" si="1"/>
        <v>4.3256997455470736E-2</v>
      </c>
    </row>
    <row r="107" spans="1:6">
      <c r="A107" s="3" t="s">
        <v>3</v>
      </c>
      <c r="B107" s="3" t="s">
        <v>55</v>
      </c>
      <c r="C107" s="3">
        <v>2129003</v>
      </c>
      <c r="D107" s="8">
        <v>203</v>
      </c>
      <c r="E107" s="8">
        <v>211</v>
      </c>
      <c r="F107" s="4">
        <f t="shared" si="1"/>
        <v>3.9408866995073892E-2</v>
      </c>
    </row>
    <row r="108" spans="1:6">
      <c r="A108" s="3" t="s">
        <v>3</v>
      </c>
      <c r="B108" s="3" t="s">
        <v>55</v>
      </c>
      <c r="C108" s="3">
        <v>2129004</v>
      </c>
      <c r="D108" s="8">
        <v>595</v>
      </c>
      <c r="E108" s="8">
        <v>673</v>
      </c>
      <c r="F108" s="4">
        <f t="shared" si="1"/>
        <v>0.13109243697478992</v>
      </c>
    </row>
    <row r="109" spans="1:6">
      <c r="A109" s="3" t="s">
        <v>3</v>
      </c>
      <c r="B109" s="3" t="s">
        <v>55</v>
      </c>
      <c r="C109" s="3">
        <v>2129005</v>
      </c>
      <c r="D109" s="8">
        <v>430</v>
      </c>
      <c r="E109" s="8">
        <v>453</v>
      </c>
      <c r="F109" s="4">
        <f t="shared" si="1"/>
        <v>5.3488372093023255E-2</v>
      </c>
    </row>
    <row r="110" spans="1:6">
      <c r="A110" s="3" t="s">
        <v>3</v>
      </c>
      <c r="B110" s="3" t="s">
        <v>55</v>
      </c>
      <c r="C110" s="3">
        <v>2129007</v>
      </c>
      <c r="D110" s="8">
        <v>314</v>
      </c>
      <c r="E110" s="8">
        <v>320</v>
      </c>
      <c r="F110" s="4">
        <f t="shared" si="1"/>
        <v>1.9108280254777069E-2</v>
      </c>
    </row>
    <row r="111" spans="1:6">
      <c r="A111" s="3" t="s">
        <v>3</v>
      </c>
      <c r="B111" s="3" t="s">
        <v>55</v>
      </c>
      <c r="C111" s="3">
        <v>2129008</v>
      </c>
      <c r="D111" s="8">
        <v>181</v>
      </c>
      <c r="E111" s="8">
        <v>184</v>
      </c>
      <c r="F111" s="4">
        <f t="shared" si="1"/>
        <v>1.6574585635359115E-2</v>
      </c>
    </row>
    <row r="112" spans="1:6">
      <c r="A112" s="3" t="s">
        <v>3</v>
      </c>
      <c r="B112" s="3" t="s">
        <v>55</v>
      </c>
      <c r="C112" s="3">
        <v>2129009</v>
      </c>
      <c r="D112" s="8">
        <v>243</v>
      </c>
      <c r="E112" s="8">
        <v>241</v>
      </c>
      <c r="F112" s="4">
        <f t="shared" si="1"/>
        <v>-8.23045267489712E-3</v>
      </c>
    </row>
    <row r="113" spans="1:9">
      <c r="A113" s="3" t="s">
        <v>3</v>
      </c>
      <c r="B113" s="3" t="s">
        <v>55</v>
      </c>
      <c r="C113" s="3">
        <v>2129010</v>
      </c>
      <c r="D113" s="8">
        <v>263</v>
      </c>
      <c r="E113" s="8">
        <v>261</v>
      </c>
      <c r="F113" s="4">
        <f t="shared" si="1"/>
        <v>-7.6045627376425855E-3</v>
      </c>
    </row>
    <row r="114" spans="1:9">
      <c r="A114" s="3" t="s">
        <v>3</v>
      </c>
      <c r="B114" s="3" t="s">
        <v>55</v>
      </c>
      <c r="C114" s="3">
        <v>2129011</v>
      </c>
      <c r="D114" s="8">
        <v>492</v>
      </c>
      <c r="E114" s="8">
        <v>518</v>
      </c>
      <c r="F114" s="4">
        <f t="shared" si="1"/>
        <v>5.2845528455284556E-2</v>
      </c>
    </row>
    <row r="115" spans="1:9">
      <c r="A115" s="3" t="s">
        <v>3</v>
      </c>
      <c r="B115" s="3" t="s">
        <v>55</v>
      </c>
      <c r="C115" s="3">
        <v>2129012</v>
      </c>
      <c r="D115" s="8">
        <v>263</v>
      </c>
      <c r="E115" s="8">
        <v>271</v>
      </c>
      <c r="F115" s="4">
        <f t="shared" si="1"/>
        <v>3.0418250950570342E-2</v>
      </c>
    </row>
    <row r="116" spans="1:9">
      <c r="A116" s="3" t="s">
        <v>3</v>
      </c>
      <c r="B116" s="3" t="s">
        <v>55</v>
      </c>
      <c r="C116" s="3">
        <v>2129013</v>
      </c>
      <c r="D116" s="8">
        <v>208</v>
      </c>
      <c r="E116" s="8">
        <v>219</v>
      </c>
      <c r="F116" s="4">
        <f t="shared" si="1"/>
        <v>5.2884615384615384E-2</v>
      </c>
    </row>
    <row r="117" spans="1:9">
      <c r="A117" s="3" t="s">
        <v>3</v>
      </c>
      <c r="B117" s="3" t="s">
        <v>55</v>
      </c>
      <c r="C117" s="3">
        <v>2129014</v>
      </c>
      <c r="D117" s="8">
        <v>178</v>
      </c>
      <c r="E117" s="8">
        <v>178</v>
      </c>
      <c r="F117" s="4">
        <f t="shared" si="1"/>
        <v>0</v>
      </c>
    </row>
    <row r="118" spans="1:9">
      <c r="A118" s="3" t="s">
        <v>3</v>
      </c>
      <c r="B118" s="3" t="s">
        <v>55</v>
      </c>
      <c r="C118" s="3">
        <v>2129015</v>
      </c>
      <c r="D118" s="8">
        <v>373</v>
      </c>
      <c r="E118" s="8">
        <v>383</v>
      </c>
      <c r="F118" s="4">
        <f t="shared" si="1"/>
        <v>2.6809651474530832E-2</v>
      </c>
    </row>
    <row r="119" spans="1:9">
      <c r="A119" s="3" t="s">
        <v>3</v>
      </c>
      <c r="B119" s="3" t="s">
        <v>55</v>
      </c>
      <c r="C119" s="3">
        <v>2129016</v>
      </c>
      <c r="D119" s="8">
        <v>157</v>
      </c>
      <c r="E119" s="8">
        <v>158</v>
      </c>
      <c r="F119" s="4">
        <f t="shared" si="1"/>
        <v>6.369426751592357E-3</v>
      </c>
    </row>
    <row r="120" spans="1:9">
      <c r="A120" s="3" t="s">
        <v>3</v>
      </c>
      <c r="B120" s="3" t="s">
        <v>55</v>
      </c>
      <c r="C120" s="3">
        <v>2129017</v>
      </c>
      <c r="D120" s="8">
        <v>183</v>
      </c>
      <c r="E120" s="8">
        <v>182</v>
      </c>
      <c r="F120" s="4">
        <f t="shared" si="1"/>
        <v>-5.4644808743169399E-3</v>
      </c>
    </row>
    <row r="121" spans="1:9">
      <c r="A121" s="3" t="s">
        <v>3</v>
      </c>
      <c r="B121" s="3" t="s">
        <v>5</v>
      </c>
      <c r="C121" s="3">
        <v>2108912</v>
      </c>
      <c r="D121" s="8">
        <v>10</v>
      </c>
      <c r="E121" s="8">
        <v>10</v>
      </c>
      <c r="F121" s="4">
        <f t="shared" si="1"/>
        <v>0</v>
      </c>
    </row>
    <row r="122" spans="1:9">
      <c r="A122" s="3" t="s">
        <v>3</v>
      </c>
      <c r="B122" s="3" t="s">
        <v>5</v>
      </c>
      <c r="C122" s="3">
        <v>2108923</v>
      </c>
      <c r="D122" s="8">
        <v>136</v>
      </c>
      <c r="E122" s="8">
        <v>135</v>
      </c>
      <c r="F122" s="4">
        <f t="shared" si="1"/>
        <v>-7.3529411764705881E-3</v>
      </c>
    </row>
    <row r="123" spans="1:9">
      <c r="A123" s="3" t="s">
        <v>3</v>
      </c>
      <c r="B123" s="3" t="s">
        <v>93</v>
      </c>
      <c r="C123" s="3">
        <v>2138201</v>
      </c>
      <c r="D123" s="8">
        <v>391</v>
      </c>
      <c r="E123" s="8">
        <v>391</v>
      </c>
      <c r="F123" s="4">
        <f t="shared" si="1"/>
        <v>0</v>
      </c>
      <c r="H123" s="11">
        <f>+E123</f>
        <v>391</v>
      </c>
      <c r="I123" s="11"/>
    </row>
    <row r="124" spans="1:9">
      <c r="A124" s="3" t="s">
        <v>3</v>
      </c>
      <c r="B124" s="3" t="s">
        <v>93</v>
      </c>
      <c r="C124" s="3">
        <v>2138202</v>
      </c>
      <c r="D124" s="8">
        <v>181</v>
      </c>
      <c r="E124" s="8">
        <v>179</v>
      </c>
      <c r="F124" s="4">
        <f t="shared" si="1"/>
        <v>-1.1049723756906077E-2</v>
      </c>
      <c r="H124" s="11">
        <f t="shared" ref="H124:H162" si="2">+E124</f>
        <v>179</v>
      </c>
    </row>
    <row r="125" spans="1:9">
      <c r="A125" s="3" t="s">
        <v>3</v>
      </c>
      <c r="B125" s="3" t="s">
        <v>93</v>
      </c>
      <c r="C125" s="3">
        <v>2138203</v>
      </c>
      <c r="D125" s="8">
        <v>316</v>
      </c>
      <c r="E125" s="8">
        <v>315</v>
      </c>
      <c r="F125" s="4">
        <f t="shared" si="1"/>
        <v>-3.1645569620253164E-3</v>
      </c>
      <c r="H125" s="11">
        <f t="shared" si="2"/>
        <v>315</v>
      </c>
    </row>
    <row r="126" spans="1:9">
      <c r="A126" s="3" t="s">
        <v>3</v>
      </c>
      <c r="B126" s="3" t="s">
        <v>93</v>
      </c>
      <c r="C126" s="3">
        <v>2138204</v>
      </c>
      <c r="D126" s="8">
        <v>358</v>
      </c>
      <c r="E126" s="8">
        <v>356</v>
      </c>
      <c r="F126" s="4">
        <f t="shared" si="1"/>
        <v>-5.5865921787709499E-3</v>
      </c>
      <c r="H126" s="11">
        <f t="shared" si="2"/>
        <v>356</v>
      </c>
    </row>
    <row r="127" spans="1:9">
      <c r="A127" s="3" t="s">
        <v>3</v>
      </c>
      <c r="B127" s="3" t="s">
        <v>93</v>
      </c>
      <c r="C127" s="3">
        <v>2138205</v>
      </c>
      <c r="D127" s="8">
        <v>2</v>
      </c>
      <c r="E127" s="8">
        <v>2</v>
      </c>
      <c r="F127" s="4">
        <f t="shared" si="1"/>
        <v>0</v>
      </c>
      <c r="H127" s="11">
        <f t="shared" si="2"/>
        <v>2</v>
      </c>
    </row>
    <row r="128" spans="1:9">
      <c r="A128" s="3" t="s">
        <v>3</v>
      </c>
      <c r="B128" s="3" t="s">
        <v>93</v>
      </c>
      <c r="C128" s="3">
        <v>2138206</v>
      </c>
      <c r="D128" s="8">
        <v>255</v>
      </c>
      <c r="E128" s="8">
        <v>265</v>
      </c>
      <c r="F128" s="4">
        <f t="shared" si="1"/>
        <v>3.9215686274509803E-2</v>
      </c>
      <c r="H128" s="11">
        <f t="shared" si="2"/>
        <v>265</v>
      </c>
    </row>
    <row r="129" spans="1:8">
      <c r="A129" s="3" t="s">
        <v>3</v>
      </c>
      <c r="B129" s="3" t="s">
        <v>93</v>
      </c>
      <c r="C129" s="3">
        <v>2138207</v>
      </c>
      <c r="D129" s="8">
        <v>231</v>
      </c>
      <c r="E129" s="8">
        <v>245</v>
      </c>
      <c r="F129" s="4">
        <f t="shared" si="1"/>
        <v>6.0606060606060608E-2</v>
      </c>
      <c r="H129" s="11">
        <f t="shared" si="2"/>
        <v>245</v>
      </c>
    </row>
    <row r="130" spans="1:8">
      <c r="A130" s="3" t="s">
        <v>3</v>
      </c>
      <c r="B130" s="3" t="s">
        <v>93</v>
      </c>
      <c r="C130" s="3">
        <v>2138208</v>
      </c>
      <c r="D130" s="8">
        <v>287</v>
      </c>
      <c r="E130" s="8">
        <v>293</v>
      </c>
      <c r="F130" s="4">
        <f t="shared" ref="F130:F193" si="3">(E130-D130)/D130</f>
        <v>2.0905923344947737E-2</v>
      </c>
      <c r="H130" s="11">
        <f t="shared" si="2"/>
        <v>293</v>
      </c>
    </row>
    <row r="131" spans="1:8">
      <c r="A131" s="3" t="s">
        <v>3</v>
      </c>
      <c r="B131" s="3" t="s">
        <v>93</v>
      </c>
      <c r="C131" s="3">
        <v>2138209</v>
      </c>
      <c r="D131" s="8">
        <v>314</v>
      </c>
      <c r="E131" s="8">
        <v>320</v>
      </c>
      <c r="F131" s="4">
        <f t="shared" si="3"/>
        <v>1.9108280254777069E-2</v>
      </c>
      <c r="H131" s="11">
        <f t="shared" si="2"/>
        <v>320</v>
      </c>
    </row>
    <row r="132" spans="1:8">
      <c r="A132" s="3" t="s">
        <v>3</v>
      </c>
      <c r="B132" s="3" t="s">
        <v>93</v>
      </c>
      <c r="C132" s="3">
        <v>2138210</v>
      </c>
      <c r="D132" s="8">
        <v>310</v>
      </c>
      <c r="E132" s="8">
        <v>320</v>
      </c>
      <c r="F132" s="4">
        <f t="shared" si="3"/>
        <v>3.2258064516129031E-2</v>
      </c>
      <c r="H132" s="11">
        <f t="shared" si="2"/>
        <v>320</v>
      </c>
    </row>
    <row r="133" spans="1:8">
      <c r="A133" s="3" t="s">
        <v>3</v>
      </c>
      <c r="B133" s="3" t="s">
        <v>93</v>
      </c>
      <c r="C133" s="3">
        <v>2138211</v>
      </c>
      <c r="D133" s="8">
        <v>349</v>
      </c>
      <c r="E133" s="8">
        <v>353</v>
      </c>
      <c r="F133" s="4">
        <f t="shared" si="3"/>
        <v>1.1461318051575931E-2</v>
      </c>
      <c r="H133" s="11">
        <f t="shared" si="2"/>
        <v>353</v>
      </c>
    </row>
    <row r="134" spans="1:8">
      <c r="A134" s="3" t="s">
        <v>3</v>
      </c>
      <c r="B134" s="3" t="s">
        <v>93</v>
      </c>
      <c r="C134" s="3">
        <v>2138212</v>
      </c>
      <c r="D134" s="8">
        <v>383</v>
      </c>
      <c r="E134" s="8">
        <v>369</v>
      </c>
      <c r="F134" s="4">
        <f t="shared" si="3"/>
        <v>-3.6553524804177548E-2</v>
      </c>
      <c r="H134" s="11">
        <f t="shared" si="2"/>
        <v>369</v>
      </c>
    </row>
    <row r="135" spans="1:8">
      <c r="A135" s="3" t="s">
        <v>3</v>
      </c>
      <c r="B135" s="3" t="s">
        <v>93</v>
      </c>
      <c r="C135" s="3">
        <v>2138213</v>
      </c>
      <c r="D135" s="8">
        <v>225</v>
      </c>
      <c r="E135" s="8">
        <v>228</v>
      </c>
      <c r="F135" s="4">
        <f t="shared" si="3"/>
        <v>1.3333333333333334E-2</v>
      </c>
      <c r="H135" s="11">
        <f t="shared" si="2"/>
        <v>228</v>
      </c>
    </row>
    <row r="136" spans="1:8">
      <c r="A136" s="3" t="s">
        <v>3</v>
      </c>
      <c r="B136" s="3" t="s">
        <v>93</v>
      </c>
      <c r="C136" s="3">
        <v>2138214</v>
      </c>
      <c r="D136" s="8">
        <v>215</v>
      </c>
      <c r="E136" s="8">
        <v>222</v>
      </c>
      <c r="F136" s="4">
        <f t="shared" si="3"/>
        <v>3.255813953488372E-2</v>
      </c>
      <c r="H136" s="11">
        <f t="shared" si="2"/>
        <v>222</v>
      </c>
    </row>
    <row r="137" spans="1:8">
      <c r="A137" s="3" t="s">
        <v>3</v>
      </c>
      <c r="B137" s="3" t="s">
        <v>93</v>
      </c>
      <c r="C137" s="3">
        <v>2138215</v>
      </c>
      <c r="D137" s="8">
        <v>344</v>
      </c>
      <c r="E137" s="8">
        <v>338</v>
      </c>
      <c r="F137" s="4">
        <f t="shared" si="3"/>
        <v>-1.7441860465116279E-2</v>
      </c>
      <c r="H137" s="11">
        <f t="shared" si="2"/>
        <v>338</v>
      </c>
    </row>
    <row r="138" spans="1:8">
      <c r="A138" s="3" t="s">
        <v>3</v>
      </c>
      <c r="B138" s="3" t="s">
        <v>93</v>
      </c>
      <c r="C138" s="3">
        <v>2138216</v>
      </c>
      <c r="D138" s="8">
        <v>392</v>
      </c>
      <c r="E138" s="8">
        <v>404</v>
      </c>
      <c r="F138" s="4">
        <f t="shared" si="3"/>
        <v>3.0612244897959183E-2</v>
      </c>
      <c r="H138" s="11">
        <f t="shared" si="2"/>
        <v>404</v>
      </c>
    </row>
    <row r="139" spans="1:8">
      <c r="A139" s="3" t="s">
        <v>3</v>
      </c>
      <c r="B139" s="3" t="s">
        <v>93</v>
      </c>
      <c r="C139" s="3">
        <v>2138217</v>
      </c>
      <c r="D139" s="8">
        <v>470</v>
      </c>
      <c r="E139" s="8">
        <v>483</v>
      </c>
      <c r="F139" s="4">
        <f t="shared" si="3"/>
        <v>2.7659574468085105E-2</v>
      </c>
      <c r="H139" s="11">
        <f t="shared" si="2"/>
        <v>483</v>
      </c>
    </row>
    <row r="140" spans="1:8">
      <c r="A140" s="3" t="s">
        <v>3</v>
      </c>
      <c r="B140" s="3" t="s">
        <v>93</v>
      </c>
      <c r="C140" s="3">
        <v>2138218</v>
      </c>
      <c r="D140" s="8">
        <v>374</v>
      </c>
      <c r="E140" s="8">
        <v>377</v>
      </c>
      <c r="F140" s="4">
        <f t="shared" si="3"/>
        <v>8.0213903743315516E-3</v>
      </c>
      <c r="H140" s="11">
        <f t="shared" si="2"/>
        <v>377</v>
      </c>
    </row>
    <row r="141" spans="1:8">
      <c r="A141" s="3" t="s">
        <v>3</v>
      </c>
      <c r="B141" s="3" t="s">
        <v>93</v>
      </c>
      <c r="C141" s="3">
        <v>2138219</v>
      </c>
      <c r="D141" s="8">
        <v>349</v>
      </c>
      <c r="E141" s="8">
        <v>370</v>
      </c>
      <c r="F141" s="4">
        <f t="shared" si="3"/>
        <v>6.0171919770773637E-2</v>
      </c>
      <c r="H141" s="11">
        <f t="shared" si="2"/>
        <v>370</v>
      </c>
    </row>
    <row r="142" spans="1:8">
      <c r="A142" s="3" t="s">
        <v>3</v>
      </c>
      <c r="B142" s="3" t="s">
        <v>93</v>
      </c>
      <c r="C142" s="3">
        <v>2138220</v>
      </c>
      <c r="D142" s="8">
        <v>468</v>
      </c>
      <c r="E142" s="8">
        <v>466</v>
      </c>
      <c r="F142" s="4">
        <f t="shared" si="3"/>
        <v>-4.2735042735042739E-3</v>
      </c>
      <c r="H142" s="11">
        <f t="shared" si="2"/>
        <v>466</v>
      </c>
    </row>
    <row r="143" spans="1:8">
      <c r="A143" s="3" t="s">
        <v>3</v>
      </c>
      <c r="B143" s="3" t="s">
        <v>93</v>
      </c>
      <c r="C143" s="3">
        <v>2138221</v>
      </c>
      <c r="D143" s="8">
        <v>383</v>
      </c>
      <c r="E143" s="8">
        <v>383</v>
      </c>
      <c r="F143" s="4">
        <f t="shared" si="3"/>
        <v>0</v>
      </c>
      <c r="H143" s="11">
        <f t="shared" si="2"/>
        <v>383</v>
      </c>
    </row>
    <row r="144" spans="1:8">
      <c r="A144" s="3" t="s">
        <v>3</v>
      </c>
      <c r="B144" s="3" t="s">
        <v>93</v>
      </c>
      <c r="C144" s="3">
        <v>2138222</v>
      </c>
      <c r="D144" s="8">
        <v>448</v>
      </c>
      <c r="E144" s="8">
        <v>449</v>
      </c>
      <c r="F144" s="4">
        <f t="shared" si="3"/>
        <v>2.232142857142857E-3</v>
      </c>
      <c r="H144" s="11">
        <f t="shared" si="2"/>
        <v>449</v>
      </c>
    </row>
    <row r="145" spans="1:8">
      <c r="A145" s="3" t="s">
        <v>3</v>
      </c>
      <c r="B145" s="3" t="s">
        <v>93</v>
      </c>
      <c r="C145" s="3">
        <v>2138223</v>
      </c>
      <c r="D145" s="8">
        <v>265</v>
      </c>
      <c r="E145" s="8">
        <v>265</v>
      </c>
      <c r="F145" s="4">
        <f t="shared" si="3"/>
        <v>0</v>
      </c>
      <c r="H145" s="11">
        <f t="shared" si="2"/>
        <v>265</v>
      </c>
    </row>
    <row r="146" spans="1:8">
      <c r="A146" s="3" t="s">
        <v>3</v>
      </c>
      <c r="B146" s="3" t="s">
        <v>93</v>
      </c>
      <c r="C146" s="3">
        <v>2138224</v>
      </c>
      <c r="D146" s="8">
        <v>408</v>
      </c>
      <c r="E146" s="8">
        <v>416</v>
      </c>
      <c r="F146" s="4">
        <f t="shared" si="3"/>
        <v>1.9607843137254902E-2</v>
      </c>
      <c r="H146" s="11">
        <f t="shared" si="2"/>
        <v>416</v>
      </c>
    </row>
    <row r="147" spans="1:8">
      <c r="A147" s="3" t="s">
        <v>3</v>
      </c>
      <c r="B147" s="3" t="s">
        <v>93</v>
      </c>
      <c r="C147" s="3">
        <v>2138225</v>
      </c>
      <c r="D147" s="8">
        <v>277</v>
      </c>
      <c r="E147" s="8">
        <v>276</v>
      </c>
      <c r="F147" s="4">
        <f t="shared" si="3"/>
        <v>-3.6101083032490976E-3</v>
      </c>
      <c r="H147" s="11">
        <f t="shared" si="2"/>
        <v>276</v>
      </c>
    </row>
    <row r="148" spans="1:8">
      <c r="A148" s="3" t="s">
        <v>3</v>
      </c>
      <c r="B148" s="3" t="s">
        <v>93</v>
      </c>
      <c r="C148" s="3">
        <v>2138226</v>
      </c>
      <c r="D148" s="8">
        <v>277</v>
      </c>
      <c r="E148" s="8">
        <v>284</v>
      </c>
      <c r="F148" s="4">
        <f t="shared" si="3"/>
        <v>2.5270758122743681E-2</v>
      </c>
      <c r="H148" s="11">
        <f t="shared" si="2"/>
        <v>284</v>
      </c>
    </row>
    <row r="149" spans="1:8">
      <c r="A149" s="3" t="s">
        <v>3</v>
      </c>
      <c r="B149" s="3" t="s">
        <v>93</v>
      </c>
      <c r="C149" s="3">
        <v>2138227</v>
      </c>
      <c r="D149" s="8">
        <v>672</v>
      </c>
      <c r="E149" s="8">
        <v>684</v>
      </c>
      <c r="F149" s="4">
        <f t="shared" si="3"/>
        <v>1.7857142857142856E-2</v>
      </c>
      <c r="H149" s="11">
        <f t="shared" si="2"/>
        <v>684</v>
      </c>
    </row>
    <row r="150" spans="1:8">
      <c r="A150" s="3" t="s">
        <v>3</v>
      </c>
      <c r="B150" s="3" t="s">
        <v>93</v>
      </c>
      <c r="C150" s="3">
        <v>2138228</v>
      </c>
      <c r="D150" s="8">
        <v>766</v>
      </c>
      <c r="E150" s="8">
        <v>823</v>
      </c>
      <c r="F150" s="4">
        <f t="shared" si="3"/>
        <v>7.4412532637075715E-2</v>
      </c>
      <c r="H150" s="11">
        <f t="shared" si="2"/>
        <v>823</v>
      </c>
    </row>
    <row r="151" spans="1:8">
      <c r="A151" s="3" t="s">
        <v>3</v>
      </c>
      <c r="B151" s="3" t="s">
        <v>93</v>
      </c>
      <c r="C151" s="3">
        <v>2138229</v>
      </c>
      <c r="D151" s="8">
        <v>465</v>
      </c>
      <c r="E151" s="8">
        <v>479</v>
      </c>
      <c r="F151" s="4">
        <f t="shared" si="3"/>
        <v>3.0107526881720432E-2</v>
      </c>
      <c r="H151" s="11">
        <f t="shared" si="2"/>
        <v>479</v>
      </c>
    </row>
    <row r="152" spans="1:8">
      <c r="A152" s="3" t="s">
        <v>3</v>
      </c>
      <c r="B152" s="3" t="s">
        <v>93</v>
      </c>
      <c r="C152" s="3">
        <v>2138230</v>
      </c>
      <c r="D152" s="8">
        <v>224</v>
      </c>
      <c r="E152" s="8">
        <v>225</v>
      </c>
      <c r="F152" s="4">
        <f t="shared" si="3"/>
        <v>4.464285714285714E-3</v>
      </c>
      <c r="H152" s="11">
        <f t="shared" si="2"/>
        <v>225</v>
      </c>
    </row>
    <row r="153" spans="1:8">
      <c r="A153" s="3" t="s">
        <v>3</v>
      </c>
      <c r="B153" s="3" t="s">
        <v>93</v>
      </c>
      <c r="C153" s="3">
        <v>2138231</v>
      </c>
      <c r="D153" s="8">
        <v>246</v>
      </c>
      <c r="E153" s="8">
        <v>251</v>
      </c>
      <c r="F153" s="4">
        <f t="shared" si="3"/>
        <v>2.032520325203252E-2</v>
      </c>
      <c r="H153" s="11">
        <f t="shared" si="2"/>
        <v>251</v>
      </c>
    </row>
    <row r="154" spans="1:8">
      <c r="A154" s="3" t="s">
        <v>3</v>
      </c>
      <c r="B154" s="3" t="s">
        <v>93</v>
      </c>
      <c r="C154" s="3">
        <v>2138232</v>
      </c>
      <c r="D154" s="8">
        <v>427</v>
      </c>
      <c r="E154" s="8">
        <v>436</v>
      </c>
      <c r="F154" s="4">
        <f t="shared" si="3"/>
        <v>2.1077283372365339E-2</v>
      </c>
      <c r="H154" s="11">
        <f t="shared" si="2"/>
        <v>436</v>
      </c>
    </row>
    <row r="155" spans="1:8">
      <c r="A155" s="3" t="s">
        <v>3</v>
      </c>
      <c r="B155" s="3" t="s">
        <v>93</v>
      </c>
      <c r="C155" s="3">
        <v>2138233</v>
      </c>
      <c r="D155" s="8">
        <v>525</v>
      </c>
      <c r="E155" s="8">
        <v>550</v>
      </c>
      <c r="F155" s="4">
        <f t="shared" si="3"/>
        <v>4.7619047619047616E-2</v>
      </c>
      <c r="H155" s="11">
        <f t="shared" si="2"/>
        <v>550</v>
      </c>
    </row>
    <row r="156" spans="1:8">
      <c r="A156" s="3" t="s">
        <v>3</v>
      </c>
      <c r="B156" s="3" t="s">
        <v>93</v>
      </c>
      <c r="C156" s="3">
        <v>2138234</v>
      </c>
      <c r="D156" s="8">
        <v>205</v>
      </c>
      <c r="E156" s="8">
        <v>214</v>
      </c>
      <c r="F156" s="4">
        <f t="shared" si="3"/>
        <v>4.3902439024390241E-2</v>
      </c>
      <c r="H156" s="11">
        <f t="shared" si="2"/>
        <v>214</v>
      </c>
    </row>
    <row r="157" spans="1:8">
      <c r="A157" s="3" t="s">
        <v>3</v>
      </c>
      <c r="B157" s="3" t="s">
        <v>93</v>
      </c>
      <c r="C157" s="3">
        <v>2138235</v>
      </c>
      <c r="D157" s="8">
        <v>213</v>
      </c>
      <c r="E157" s="8">
        <v>213</v>
      </c>
      <c r="F157" s="4">
        <f t="shared" si="3"/>
        <v>0</v>
      </c>
      <c r="H157" s="11">
        <f t="shared" si="2"/>
        <v>213</v>
      </c>
    </row>
    <row r="158" spans="1:8">
      <c r="A158" s="3" t="s">
        <v>3</v>
      </c>
      <c r="B158" s="3" t="s">
        <v>93</v>
      </c>
      <c r="C158" s="3">
        <v>2138236</v>
      </c>
      <c r="D158" s="8">
        <v>268</v>
      </c>
      <c r="E158" s="8">
        <v>271</v>
      </c>
      <c r="F158" s="4">
        <f t="shared" si="3"/>
        <v>1.1194029850746268E-2</v>
      </c>
      <c r="H158" s="11">
        <f t="shared" si="2"/>
        <v>271</v>
      </c>
    </row>
    <row r="159" spans="1:8">
      <c r="A159" s="3" t="s">
        <v>3</v>
      </c>
      <c r="B159" s="3" t="s">
        <v>93</v>
      </c>
      <c r="C159" s="3">
        <v>2138237</v>
      </c>
      <c r="D159" s="8">
        <v>276</v>
      </c>
      <c r="E159" s="8">
        <v>280</v>
      </c>
      <c r="F159" s="4">
        <f t="shared" si="3"/>
        <v>1.4492753623188406E-2</v>
      </c>
      <c r="H159" s="11">
        <f t="shared" si="2"/>
        <v>280</v>
      </c>
    </row>
    <row r="160" spans="1:8">
      <c r="A160" s="3" t="s">
        <v>3</v>
      </c>
      <c r="B160" s="3" t="s">
        <v>93</v>
      </c>
      <c r="C160" s="3">
        <v>2138238</v>
      </c>
      <c r="D160" s="8">
        <v>443</v>
      </c>
      <c r="E160" s="8">
        <v>472</v>
      </c>
      <c r="F160" s="4">
        <f t="shared" si="3"/>
        <v>6.5462753950338598E-2</v>
      </c>
      <c r="H160" s="11">
        <f t="shared" si="2"/>
        <v>472</v>
      </c>
    </row>
    <row r="161" spans="1:8">
      <c r="A161" s="3" t="s">
        <v>3</v>
      </c>
      <c r="B161" s="3" t="s">
        <v>93</v>
      </c>
      <c r="C161" s="3">
        <v>2138239</v>
      </c>
      <c r="D161" s="8">
        <v>346</v>
      </c>
      <c r="E161" s="8">
        <v>357</v>
      </c>
      <c r="F161" s="4">
        <f t="shared" si="3"/>
        <v>3.1791907514450865E-2</v>
      </c>
      <c r="H161" s="11">
        <f t="shared" si="2"/>
        <v>357</v>
      </c>
    </row>
    <row r="162" spans="1:8">
      <c r="A162" s="3" t="s">
        <v>3</v>
      </c>
      <c r="B162" s="3" t="s">
        <v>93</v>
      </c>
      <c r="C162" s="3">
        <v>2138240</v>
      </c>
      <c r="D162" s="8">
        <v>321</v>
      </c>
      <c r="E162" s="8">
        <v>326</v>
      </c>
      <c r="F162" s="4">
        <f t="shared" si="3"/>
        <v>1.5576323987538941E-2</v>
      </c>
      <c r="H162" s="11">
        <f t="shared" si="2"/>
        <v>326</v>
      </c>
    </row>
    <row r="163" spans="1:8">
      <c r="A163" s="3" t="s">
        <v>3</v>
      </c>
      <c r="B163" s="3" t="s">
        <v>70</v>
      </c>
      <c r="C163" s="3">
        <v>2130801</v>
      </c>
      <c r="D163" s="8">
        <v>383</v>
      </c>
      <c r="E163" s="8">
        <v>387</v>
      </c>
      <c r="F163" s="4">
        <f t="shared" si="3"/>
        <v>1.0443864229765013E-2</v>
      </c>
    </row>
    <row r="164" spans="1:8">
      <c r="A164" s="3" t="s">
        <v>3</v>
      </c>
      <c r="B164" s="3" t="s">
        <v>70</v>
      </c>
      <c r="C164" s="3">
        <v>2130802</v>
      </c>
      <c r="D164" s="8">
        <v>237</v>
      </c>
      <c r="E164" s="8">
        <v>249</v>
      </c>
      <c r="F164" s="4">
        <f t="shared" si="3"/>
        <v>5.0632911392405063E-2</v>
      </c>
    </row>
    <row r="165" spans="1:8">
      <c r="A165" s="3" t="s">
        <v>3</v>
      </c>
      <c r="B165" s="3" t="s">
        <v>70</v>
      </c>
      <c r="C165" s="3">
        <v>2130803</v>
      </c>
      <c r="D165" s="8">
        <v>309</v>
      </c>
      <c r="E165" s="8">
        <v>312</v>
      </c>
      <c r="F165" s="4">
        <f t="shared" si="3"/>
        <v>9.7087378640776691E-3</v>
      </c>
    </row>
    <row r="166" spans="1:8">
      <c r="A166" s="3" t="s">
        <v>3</v>
      </c>
      <c r="B166" s="3" t="s">
        <v>70</v>
      </c>
      <c r="C166" s="3">
        <v>2130804</v>
      </c>
      <c r="D166" s="8">
        <v>252</v>
      </c>
      <c r="E166" s="8">
        <v>261</v>
      </c>
      <c r="F166" s="4">
        <f t="shared" si="3"/>
        <v>3.5714285714285712E-2</v>
      </c>
    </row>
    <row r="167" spans="1:8">
      <c r="A167" s="3" t="s">
        <v>3</v>
      </c>
      <c r="B167" s="3" t="s">
        <v>70</v>
      </c>
      <c r="C167" s="3">
        <v>2130805</v>
      </c>
      <c r="D167" s="8">
        <v>261</v>
      </c>
      <c r="E167" s="8">
        <v>263</v>
      </c>
      <c r="F167" s="4">
        <f t="shared" si="3"/>
        <v>7.6628352490421452E-3</v>
      </c>
    </row>
    <row r="168" spans="1:8">
      <c r="A168" s="3" t="s">
        <v>3</v>
      </c>
      <c r="B168" s="3" t="s">
        <v>70</v>
      </c>
      <c r="C168" s="3">
        <v>2130806</v>
      </c>
      <c r="D168" s="8">
        <v>160</v>
      </c>
      <c r="E168" s="8">
        <v>162</v>
      </c>
      <c r="F168" s="4">
        <f t="shared" si="3"/>
        <v>1.2500000000000001E-2</v>
      </c>
    </row>
    <row r="169" spans="1:8">
      <c r="A169" s="3" t="s">
        <v>3</v>
      </c>
      <c r="B169" s="3" t="s">
        <v>70</v>
      </c>
      <c r="C169" s="3">
        <v>2130807</v>
      </c>
      <c r="D169" s="8">
        <v>0</v>
      </c>
      <c r="E169" s="8">
        <v>0</v>
      </c>
      <c r="F169" s="4">
        <v>0</v>
      </c>
    </row>
    <row r="170" spans="1:8">
      <c r="A170" s="3" t="s">
        <v>3</v>
      </c>
      <c r="B170" s="3" t="s">
        <v>70</v>
      </c>
      <c r="C170" s="3">
        <v>2130808</v>
      </c>
      <c r="D170" s="8">
        <v>160</v>
      </c>
      <c r="E170" s="8">
        <v>175</v>
      </c>
      <c r="F170" s="4">
        <f t="shared" si="3"/>
        <v>9.375E-2</v>
      </c>
    </row>
    <row r="171" spans="1:8">
      <c r="A171" s="3" t="s">
        <v>3</v>
      </c>
      <c r="B171" s="3" t="s">
        <v>70</v>
      </c>
      <c r="C171" s="3">
        <v>2130809</v>
      </c>
      <c r="D171" s="8">
        <v>347</v>
      </c>
      <c r="E171" s="8">
        <v>362</v>
      </c>
      <c r="F171" s="4">
        <f t="shared" si="3"/>
        <v>4.3227665706051875E-2</v>
      </c>
    </row>
    <row r="172" spans="1:8">
      <c r="A172" s="3" t="s">
        <v>3</v>
      </c>
      <c r="B172" s="3" t="s">
        <v>70</v>
      </c>
      <c r="C172" s="3">
        <v>2130810</v>
      </c>
      <c r="D172" s="8">
        <v>292</v>
      </c>
      <c r="E172" s="8">
        <v>296</v>
      </c>
      <c r="F172" s="4">
        <f t="shared" si="3"/>
        <v>1.3698630136986301E-2</v>
      </c>
    </row>
    <row r="173" spans="1:8">
      <c r="A173" s="3" t="s">
        <v>3</v>
      </c>
      <c r="B173" s="3" t="s">
        <v>70</v>
      </c>
      <c r="C173" s="3">
        <v>2130811</v>
      </c>
      <c r="D173" s="8">
        <v>269</v>
      </c>
      <c r="E173" s="8">
        <v>288</v>
      </c>
      <c r="F173" s="4">
        <f t="shared" si="3"/>
        <v>7.0631970260223054E-2</v>
      </c>
    </row>
    <row r="174" spans="1:8">
      <c r="A174" s="3" t="s">
        <v>3</v>
      </c>
      <c r="B174" s="3" t="s">
        <v>70</v>
      </c>
      <c r="C174" s="3">
        <v>2130812</v>
      </c>
      <c r="D174" s="8">
        <v>170</v>
      </c>
      <c r="E174" s="8">
        <v>177</v>
      </c>
      <c r="F174" s="4">
        <f t="shared" si="3"/>
        <v>4.1176470588235294E-2</v>
      </c>
    </row>
    <row r="175" spans="1:8">
      <c r="A175" s="3" t="s">
        <v>3</v>
      </c>
      <c r="B175" s="3" t="s">
        <v>70</v>
      </c>
      <c r="C175" s="3">
        <v>2130813</v>
      </c>
      <c r="D175" s="8">
        <v>269</v>
      </c>
      <c r="E175" s="8">
        <v>269</v>
      </c>
      <c r="F175" s="4">
        <f t="shared" si="3"/>
        <v>0</v>
      </c>
    </row>
    <row r="176" spans="1:8">
      <c r="A176" s="3" t="s">
        <v>3</v>
      </c>
      <c r="B176" s="3" t="s">
        <v>70</v>
      </c>
      <c r="C176" s="3">
        <v>2130814</v>
      </c>
      <c r="D176" s="8">
        <v>321</v>
      </c>
      <c r="E176" s="8">
        <v>322</v>
      </c>
      <c r="F176" s="4">
        <f t="shared" si="3"/>
        <v>3.1152647975077881E-3</v>
      </c>
    </row>
    <row r="177" spans="1:6">
      <c r="A177" s="3" t="s">
        <v>3</v>
      </c>
      <c r="B177" s="3" t="s">
        <v>70</v>
      </c>
      <c r="C177" s="3">
        <v>2130815</v>
      </c>
      <c r="D177" s="8">
        <v>215</v>
      </c>
      <c r="E177" s="8">
        <v>228</v>
      </c>
      <c r="F177" s="4">
        <f t="shared" si="3"/>
        <v>6.0465116279069767E-2</v>
      </c>
    </row>
    <row r="178" spans="1:6">
      <c r="A178" s="3" t="s">
        <v>3</v>
      </c>
      <c r="B178" s="3" t="s">
        <v>70</v>
      </c>
      <c r="C178" s="3">
        <v>2130816</v>
      </c>
      <c r="D178" s="8">
        <v>258</v>
      </c>
      <c r="E178" s="8">
        <v>268</v>
      </c>
      <c r="F178" s="4">
        <f t="shared" si="3"/>
        <v>3.875968992248062E-2</v>
      </c>
    </row>
    <row r="179" spans="1:6">
      <c r="A179" s="3" t="s">
        <v>3</v>
      </c>
      <c r="B179" s="3" t="s">
        <v>70</v>
      </c>
      <c r="C179" s="3">
        <v>2130817</v>
      </c>
      <c r="D179" s="8">
        <v>501</v>
      </c>
      <c r="E179" s="8">
        <v>545</v>
      </c>
      <c r="F179" s="4">
        <f t="shared" si="3"/>
        <v>8.7824351297405193E-2</v>
      </c>
    </row>
    <row r="180" spans="1:6">
      <c r="A180" s="3" t="s">
        <v>3</v>
      </c>
      <c r="B180" s="3" t="s">
        <v>70</v>
      </c>
      <c r="C180" s="3">
        <v>2130818</v>
      </c>
      <c r="D180" s="8">
        <v>321</v>
      </c>
      <c r="E180" s="8">
        <v>323</v>
      </c>
      <c r="F180" s="4">
        <f t="shared" si="3"/>
        <v>6.2305295950155761E-3</v>
      </c>
    </row>
    <row r="181" spans="1:6">
      <c r="A181" s="3" t="s">
        <v>3</v>
      </c>
      <c r="B181" s="3" t="s">
        <v>70</v>
      </c>
      <c r="C181" s="3">
        <v>2130819</v>
      </c>
      <c r="D181" s="8">
        <v>172</v>
      </c>
      <c r="E181" s="8">
        <v>176</v>
      </c>
      <c r="F181" s="4">
        <f t="shared" si="3"/>
        <v>2.3255813953488372E-2</v>
      </c>
    </row>
    <row r="182" spans="1:6">
      <c r="A182" s="3" t="s">
        <v>3</v>
      </c>
      <c r="B182" s="3" t="s">
        <v>70</v>
      </c>
      <c r="C182" s="3">
        <v>2130820</v>
      </c>
      <c r="D182" s="8">
        <v>311</v>
      </c>
      <c r="E182" s="8">
        <v>318</v>
      </c>
      <c r="F182" s="4">
        <f t="shared" si="3"/>
        <v>2.2508038585209004E-2</v>
      </c>
    </row>
    <row r="183" spans="1:6">
      <c r="A183" s="3" t="s">
        <v>3</v>
      </c>
      <c r="B183" s="3" t="s">
        <v>70</v>
      </c>
      <c r="C183" s="3">
        <v>2130821</v>
      </c>
      <c r="D183" s="8">
        <v>233</v>
      </c>
      <c r="E183" s="8">
        <v>245</v>
      </c>
      <c r="F183" s="4">
        <f t="shared" si="3"/>
        <v>5.1502145922746781E-2</v>
      </c>
    </row>
    <row r="184" spans="1:6">
      <c r="A184" s="3" t="s">
        <v>3</v>
      </c>
      <c r="B184" s="3" t="s">
        <v>70</v>
      </c>
      <c r="C184" s="3">
        <v>2130822</v>
      </c>
      <c r="D184" s="8">
        <v>230</v>
      </c>
      <c r="E184" s="8">
        <v>239</v>
      </c>
      <c r="F184" s="4">
        <f t="shared" si="3"/>
        <v>3.9130434782608699E-2</v>
      </c>
    </row>
    <row r="185" spans="1:6">
      <c r="A185" s="3" t="s">
        <v>3</v>
      </c>
      <c r="B185" s="3" t="s">
        <v>7</v>
      </c>
      <c r="C185" s="3">
        <v>2109101</v>
      </c>
      <c r="D185" s="8">
        <v>518</v>
      </c>
      <c r="E185" s="8">
        <v>517</v>
      </c>
      <c r="F185" s="4">
        <f t="shared" si="3"/>
        <v>-1.9305019305019305E-3</v>
      </c>
    </row>
    <row r="186" spans="1:6">
      <c r="A186" s="3" t="s">
        <v>3</v>
      </c>
      <c r="B186" s="3" t="s">
        <v>7</v>
      </c>
      <c r="C186" s="3">
        <v>2109102</v>
      </c>
      <c r="D186" s="8">
        <v>433</v>
      </c>
      <c r="E186" s="8">
        <v>426</v>
      </c>
      <c r="F186" s="4">
        <f t="shared" si="3"/>
        <v>-1.6166281755196306E-2</v>
      </c>
    </row>
    <row r="187" spans="1:6">
      <c r="A187" s="3" t="s">
        <v>3</v>
      </c>
      <c r="B187" s="3" t="s">
        <v>7</v>
      </c>
      <c r="C187" s="3">
        <v>2109103</v>
      </c>
      <c r="D187" s="8">
        <v>327</v>
      </c>
      <c r="E187" s="8">
        <v>334</v>
      </c>
      <c r="F187" s="4">
        <f t="shared" si="3"/>
        <v>2.1406727828746176E-2</v>
      </c>
    </row>
    <row r="188" spans="1:6">
      <c r="A188" s="3" t="s">
        <v>3</v>
      </c>
      <c r="B188" s="3" t="s">
        <v>7</v>
      </c>
      <c r="C188" s="3">
        <v>2109104</v>
      </c>
      <c r="D188" s="8">
        <v>572</v>
      </c>
      <c r="E188" s="8">
        <v>609</v>
      </c>
      <c r="F188" s="4">
        <f t="shared" si="3"/>
        <v>6.4685314685314688E-2</v>
      </c>
    </row>
    <row r="189" spans="1:6">
      <c r="A189" s="3" t="s">
        <v>3</v>
      </c>
      <c r="B189" s="3" t="s">
        <v>7</v>
      </c>
      <c r="C189" s="3">
        <v>2109105</v>
      </c>
      <c r="D189" s="8">
        <v>269</v>
      </c>
      <c r="E189" s="8">
        <v>269</v>
      </c>
      <c r="F189" s="4">
        <f t="shared" si="3"/>
        <v>0</v>
      </c>
    </row>
    <row r="190" spans="1:6">
      <c r="A190" s="3" t="s">
        <v>3</v>
      </c>
      <c r="B190" s="3" t="s">
        <v>7</v>
      </c>
      <c r="C190" s="3">
        <v>2109106</v>
      </c>
      <c r="D190" s="8">
        <v>284</v>
      </c>
      <c r="E190" s="8">
        <v>279</v>
      </c>
      <c r="F190" s="4">
        <f t="shared" si="3"/>
        <v>-1.7605633802816902E-2</v>
      </c>
    </row>
    <row r="191" spans="1:6">
      <c r="A191" s="3" t="s">
        <v>3</v>
      </c>
      <c r="B191" s="3" t="s">
        <v>7</v>
      </c>
      <c r="C191" s="3">
        <v>2109107</v>
      </c>
      <c r="D191" s="8">
        <v>741</v>
      </c>
      <c r="E191" s="8">
        <v>796</v>
      </c>
      <c r="F191" s="4">
        <f t="shared" si="3"/>
        <v>7.4224021592442652E-2</v>
      </c>
    </row>
    <row r="192" spans="1:6">
      <c r="A192" s="3" t="s">
        <v>3</v>
      </c>
      <c r="B192" s="3" t="s">
        <v>7</v>
      </c>
      <c r="C192" s="3">
        <v>2109108</v>
      </c>
      <c r="D192" s="8">
        <v>507</v>
      </c>
      <c r="E192" s="8">
        <v>528</v>
      </c>
      <c r="F192" s="4">
        <f t="shared" si="3"/>
        <v>4.142011834319527E-2</v>
      </c>
    </row>
    <row r="193" spans="1:6">
      <c r="A193" s="3" t="s">
        <v>3</v>
      </c>
      <c r="B193" s="3" t="s">
        <v>7</v>
      </c>
      <c r="C193" s="3">
        <v>2109109</v>
      </c>
      <c r="D193" s="8">
        <v>249</v>
      </c>
      <c r="E193" s="8">
        <v>269</v>
      </c>
      <c r="F193" s="4">
        <f t="shared" si="3"/>
        <v>8.0321285140562249E-2</v>
      </c>
    </row>
    <row r="194" spans="1:6">
      <c r="A194" s="3" t="s">
        <v>3</v>
      </c>
      <c r="B194" s="3" t="s">
        <v>7</v>
      </c>
      <c r="C194" s="3">
        <v>2109110</v>
      </c>
      <c r="D194" s="8">
        <v>186</v>
      </c>
      <c r="E194" s="8">
        <v>182</v>
      </c>
      <c r="F194" s="4">
        <f t="shared" ref="F194:F257" si="4">(E194-D194)/D194</f>
        <v>-2.1505376344086023E-2</v>
      </c>
    </row>
    <row r="195" spans="1:6">
      <c r="A195" s="3" t="s">
        <v>3</v>
      </c>
      <c r="B195" s="3" t="s">
        <v>7</v>
      </c>
      <c r="C195" s="3">
        <v>2109111</v>
      </c>
      <c r="D195" s="8">
        <v>194</v>
      </c>
      <c r="E195" s="8">
        <v>192</v>
      </c>
      <c r="F195" s="4">
        <f t="shared" si="4"/>
        <v>-1.0309278350515464E-2</v>
      </c>
    </row>
    <row r="196" spans="1:6">
      <c r="A196" s="3" t="s">
        <v>3</v>
      </c>
      <c r="B196" s="3" t="s">
        <v>7</v>
      </c>
      <c r="C196" s="3">
        <v>2109112</v>
      </c>
      <c r="D196" s="8">
        <v>252</v>
      </c>
      <c r="E196" s="8">
        <v>251</v>
      </c>
      <c r="F196" s="4">
        <f t="shared" si="4"/>
        <v>-3.968253968253968E-3</v>
      </c>
    </row>
    <row r="197" spans="1:6">
      <c r="A197" s="3" t="s">
        <v>3</v>
      </c>
      <c r="B197" s="3" t="s">
        <v>7</v>
      </c>
      <c r="C197" s="3">
        <v>2109113</v>
      </c>
      <c r="D197" s="8">
        <v>215</v>
      </c>
      <c r="E197" s="8">
        <v>223</v>
      </c>
      <c r="F197" s="4">
        <f t="shared" si="4"/>
        <v>3.7209302325581395E-2</v>
      </c>
    </row>
    <row r="198" spans="1:6">
      <c r="A198" s="3" t="s">
        <v>3</v>
      </c>
      <c r="B198" s="3" t="s">
        <v>7</v>
      </c>
      <c r="C198" s="3">
        <v>2109114</v>
      </c>
      <c r="D198" s="8">
        <v>119</v>
      </c>
      <c r="E198" s="8">
        <v>125</v>
      </c>
      <c r="F198" s="4">
        <f t="shared" si="4"/>
        <v>5.0420168067226892E-2</v>
      </c>
    </row>
    <row r="199" spans="1:6">
      <c r="A199" s="3" t="s">
        <v>3</v>
      </c>
      <c r="B199" s="3" t="s">
        <v>7</v>
      </c>
      <c r="C199" s="3">
        <v>2109115</v>
      </c>
      <c r="D199" s="8">
        <v>470</v>
      </c>
      <c r="E199" s="8">
        <v>470</v>
      </c>
      <c r="F199" s="4">
        <f t="shared" si="4"/>
        <v>0</v>
      </c>
    </row>
    <row r="200" spans="1:6">
      <c r="A200" s="3" t="s">
        <v>3</v>
      </c>
      <c r="B200" s="3" t="s">
        <v>7</v>
      </c>
      <c r="C200" s="3">
        <v>2109116</v>
      </c>
      <c r="D200" s="8">
        <v>361</v>
      </c>
      <c r="E200" s="8">
        <v>357</v>
      </c>
      <c r="F200" s="4">
        <f t="shared" si="4"/>
        <v>-1.1080332409972299E-2</v>
      </c>
    </row>
    <row r="201" spans="1:6">
      <c r="A201" s="3" t="s">
        <v>3</v>
      </c>
      <c r="B201" s="3" t="s">
        <v>7</v>
      </c>
      <c r="C201" s="3">
        <v>2109117</v>
      </c>
      <c r="D201" s="8">
        <v>261</v>
      </c>
      <c r="E201" s="8">
        <v>260</v>
      </c>
      <c r="F201" s="4">
        <f t="shared" si="4"/>
        <v>-3.8314176245210726E-3</v>
      </c>
    </row>
    <row r="202" spans="1:6">
      <c r="A202" s="3" t="s">
        <v>3</v>
      </c>
      <c r="B202" s="3" t="s">
        <v>7</v>
      </c>
      <c r="C202" s="3">
        <v>2109118</v>
      </c>
      <c r="D202" s="8">
        <v>245</v>
      </c>
      <c r="E202" s="8">
        <v>264</v>
      </c>
      <c r="F202" s="4">
        <f t="shared" si="4"/>
        <v>7.7551020408163265E-2</v>
      </c>
    </row>
    <row r="203" spans="1:6">
      <c r="A203" s="3" t="s">
        <v>3</v>
      </c>
      <c r="B203" s="3" t="s">
        <v>7</v>
      </c>
      <c r="C203" s="3">
        <v>2109119</v>
      </c>
      <c r="D203" s="8">
        <v>657</v>
      </c>
      <c r="E203" s="8">
        <v>764</v>
      </c>
      <c r="F203" s="4">
        <f t="shared" si="4"/>
        <v>0.16286149162861491</v>
      </c>
    </row>
    <row r="204" spans="1:6">
      <c r="A204" s="3" t="s">
        <v>3</v>
      </c>
      <c r="B204" s="3" t="s">
        <v>7</v>
      </c>
      <c r="C204" s="3">
        <v>2109120</v>
      </c>
      <c r="D204" s="8">
        <v>555</v>
      </c>
      <c r="E204" s="8">
        <v>580</v>
      </c>
      <c r="F204" s="4">
        <f t="shared" si="4"/>
        <v>4.5045045045045043E-2</v>
      </c>
    </row>
    <row r="205" spans="1:6">
      <c r="A205" s="3" t="s">
        <v>3</v>
      </c>
      <c r="B205" s="3" t="s">
        <v>7</v>
      </c>
      <c r="C205" s="3">
        <v>2109121</v>
      </c>
      <c r="D205" s="8">
        <v>344</v>
      </c>
      <c r="E205" s="8">
        <v>355</v>
      </c>
      <c r="F205" s="4">
        <f t="shared" si="4"/>
        <v>3.1976744186046513E-2</v>
      </c>
    </row>
    <row r="206" spans="1:6">
      <c r="A206" s="3" t="s">
        <v>3</v>
      </c>
      <c r="B206" s="3" t="s">
        <v>7</v>
      </c>
      <c r="C206" s="3">
        <v>2109122</v>
      </c>
      <c r="D206" s="8">
        <v>382</v>
      </c>
      <c r="E206" s="8">
        <v>392</v>
      </c>
      <c r="F206" s="4">
        <f t="shared" si="4"/>
        <v>2.6178010471204188E-2</v>
      </c>
    </row>
    <row r="207" spans="1:6">
      <c r="A207" s="3" t="s">
        <v>3</v>
      </c>
      <c r="B207" s="3" t="s">
        <v>7</v>
      </c>
      <c r="C207" s="3">
        <v>2109123</v>
      </c>
      <c r="D207" s="8">
        <v>313</v>
      </c>
      <c r="E207" s="8">
        <v>318</v>
      </c>
      <c r="F207" s="4">
        <f t="shared" si="4"/>
        <v>1.5974440894568689E-2</v>
      </c>
    </row>
    <row r="208" spans="1:6">
      <c r="A208" s="3" t="s">
        <v>3</v>
      </c>
      <c r="B208" s="3" t="s">
        <v>7</v>
      </c>
      <c r="C208" s="3">
        <v>2109124</v>
      </c>
      <c r="D208" s="8">
        <v>0</v>
      </c>
      <c r="E208" s="8">
        <v>0</v>
      </c>
      <c r="F208" s="4">
        <v>0</v>
      </c>
    </row>
    <row r="209" spans="1:8">
      <c r="A209" s="3" t="s">
        <v>3</v>
      </c>
      <c r="B209" s="3" t="s">
        <v>94</v>
      </c>
      <c r="C209" s="3">
        <v>2138301</v>
      </c>
      <c r="D209" s="8">
        <v>216</v>
      </c>
      <c r="E209" s="8">
        <v>221</v>
      </c>
      <c r="F209" s="4">
        <f t="shared" si="4"/>
        <v>2.3148148148148147E-2</v>
      </c>
      <c r="H209" s="11"/>
    </row>
    <row r="210" spans="1:8">
      <c r="A210" s="3" t="s">
        <v>3</v>
      </c>
      <c r="B210" s="3" t="s">
        <v>94</v>
      </c>
      <c r="C210" s="3">
        <v>2138302</v>
      </c>
      <c r="D210" s="8">
        <v>412</v>
      </c>
      <c r="E210" s="8">
        <v>414</v>
      </c>
      <c r="F210" s="4">
        <f t="shared" si="4"/>
        <v>4.8543689320388345E-3</v>
      </c>
      <c r="H210" s="11"/>
    </row>
    <row r="211" spans="1:8">
      <c r="A211" s="3" t="s">
        <v>3</v>
      </c>
      <c r="B211" s="3" t="s">
        <v>94</v>
      </c>
      <c r="C211" s="3">
        <v>2138303</v>
      </c>
      <c r="D211" s="8">
        <v>228</v>
      </c>
      <c r="E211" s="8">
        <v>233</v>
      </c>
      <c r="F211" s="4">
        <f t="shared" si="4"/>
        <v>2.1929824561403508E-2</v>
      </c>
      <c r="H211" s="11"/>
    </row>
    <row r="212" spans="1:8">
      <c r="A212" s="3" t="s">
        <v>3</v>
      </c>
      <c r="B212" s="3" t="s">
        <v>94</v>
      </c>
      <c r="C212" s="3">
        <v>2138304</v>
      </c>
      <c r="D212" s="8">
        <v>306</v>
      </c>
      <c r="E212" s="8">
        <v>306</v>
      </c>
      <c r="F212" s="4">
        <f t="shared" si="4"/>
        <v>0</v>
      </c>
      <c r="H212" s="11"/>
    </row>
    <row r="213" spans="1:8">
      <c r="A213" s="3" t="s">
        <v>3</v>
      </c>
      <c r="B213" s="3" t="s">
        <v>94</v>
      </c>
      <c r="C213" s="3">
        <v>2138305</v>
      </c>
      <c r="D213" s="8">
        <v>338</v>
      </c>
      <c r="E213" s="8">
        <v>340</v>
      </c>
      <c r="F213" s="4">
        <f t="shared" si="4"/>
        <v>5.9171597633136093E-3</v>
      </c>
      <c r="H213" s="11"/>
    </row>
    <row r="214" spans="1:8">
      <c r="A214" s="3" t="s">
        <v>3</v>
      </c>
      <c r="B214" s="3" t="s">
        <v>94</v>
      </c>
      <c r="C214" s="3">
        <v>2138306</v>
      </c>
      <c r="D214" s="8">
        <v>436</v>
      </c>
      <c r="E214" s="8">
        <v>430</v>
      </c>
      <c r="F214" s="4">
        <f t="shared" si="4"/>
        <v>-1.3761467889908258E-2</v>
      </c>
      <c r="H214" s="11"/>
    </row>
    <row r="215" spans="1:8">
      <c r="A215" s="3" t="s">
        <v>3</v>
      </c>
      <c r="B215" s="3" t="s">
        <v>94</v>
      </c>
      <c r="C215" s="3">
        <v>2138307</v>
      </c>
      <c r="D215" s="8">
        <v>533</v>
      </c>
      <c r="E215" s="8">
        <v>549</v>
      </c>
      <c r="F215" s="4">
        <f t="shared" si="4"/>
        <v>3.0018761726078799E-2</v>
      </c>
      <c r="H215" s="11"/>
    </row>
    <row r="216" spans="1:8">
      <c r="A216" s="3" t="s">
        <v>3</v>
      </c>
      <c r="B216" s="3" t="s">
        <v>94</v>
      </c>
      <c r="C216" s="3">
        <v>2138308</v>
      </c>
      <c r="D216" s="8">
        <v>298</v>
      </c>
      <c r="E216" s="8">
        <v>310</v>
      </c>
      <c r="F216" s="4">
        <f t="shared" si="4"/>
        <v>4.0268456375838924E-2</v>
      </c>
      <c r="H216" s="11"/>
    </row>
    <row r="217" spans="1:8">
      <c r="A217" s="3" t="s">
        <v>3</v>
      </c>
      <c r="B217" s="3" t="s">
        <v>94</v>
      </c>
      <c r="C217" s="3">
        <v>2138309</v>
      </c>
      <c r="D217" s="8">
        <v>315</v>
      </c>
      <c r="E217" s="8">
        <v>332</v>
      </c>
      <c r="F217" s="4">
        <f t="shared" si="4"/>
        <v>5.3968253968253971E-2</v>
      </c>
      <c r="H217" s="11"/>
    </row>
    <row r="218" spans="1:8">
      <c r="A218" s="3" t="s">
        <v>3</v>
      </c>
      <c r="B218" s="3" t="s">
        <v>94</v>
      </c>
      <c r="C218" s="3">
        <v>2138310</v>
      </c>
      <c r="D218" s="8">
        <v>368</v>
      </c>
      <c r="E218" s="8">
        <v>366</v>
      </c>
      <c r="F218" s="4">
        <f t="shared" si="4"/>
        <v>-5.434782608695652E-3</v>
      </c>
      <c r="H218" s="11"/>
    </row>
    <row r="219" spans="1:8">
      <c r="A219" s="3" t="s">
        <v>3</v>
      </c>
      <c r="B219" s="3" t="s">
        <v>94</v>
      </c>
      <c r="C219" s="3">
        <v>2138311</v>
      </c>
      <c r="D219" s="8">
        <v>461</v>
      </c>
      <c r="E219" s="8">
        <v>465</v>
      </c>
      <c r="F219" s="4">
        <f t="shared" si="4"/>
        <v>8.6767895878524948E-3</v>
      </c>
      <c r="H219" s="11"/>
    </row>
    <row r="220" spans="1:8">
      <c r="A220" s="3" t="s">
        <v>3</v>
      </c>
      <c r="B220" s="3" t="s">
        <v>94</v>
      </c>
      <c r="C220" s="3">
        <v>2138312</v>
      </c>
      <c r="D220" s="8">
        <v>303</v>
      </c>
      <c r="E220" s="8">
        <v>309</v>
      </c>
      <c r="F220" s="4">
        <f t="shared" si="4"/>
        <v>1.9801980198019802E-2</v>
      </c>
      <c r="H220" s="11"/>
    </row>
    <row r="221" spans="1:8">
      <c r="A221" s="3" t="s">
        <v>3</v>
      </c>
      <c r="B221" s="3" t="s">
        <v>94</v>
      </c>
      <c r="C221" s="3">
        <v>2138313</v>
      </c>
      <c r="D221" s="8">
        <v>177</v>
      </c>
      <c r="E221" s="8">
        <v>176</v>
      </c>
      <c r="F221" s="4">
        <f t="shared" si="4"/>
        <v>-5.6497175141242938E-3</v>
      </c>
      <c r="H221" s="11"/>
    </row>
    <row r="222" spans="1:8">
      <c r="A222" s="3" t="s">
        <v>3</v>
      </c>
      <c r="B222" s="3" t="s">
        <v>94</v>
      </c>
      <c r="C222" s="3">
        <v>2138314</v>
      </c>
      <c r="D222" s="8">
        <v>257</v>
      </c>
      <c r="E222" s="8">
        <v>266</v>
      </c>
      <c r="F222" s="4">
        <f t="shared" si="4"/>
        <v>3.5019455252918288E-2</v>
      </c>
      <c r="H222" s="11"/>
    </row>
    <row r="223" spans="1:8">
      <c r="A223" s="3" t="s">
        <v>3</v>
      </c>
      <c r="B223" s="3" t="s">
        <v>94</v>
      </c>
      <c r="C223" s="3">
        <v>2138315</v>
      </c>
      <c r="D223" s="8">
        <v>279</v>
      </c>
      <c r="E223" s="8">
        <v>279</v>
      </c>
      <c r="F223" s="4">
        <f t="shared" si="4"/>
        <v>0</v>
      </c>
      <c r="H223" s="11"/>
    </row>
    <row r="224" spans="1:8">
      <c r="A224" s="3" t="s">
        <v>3</v>
      </c>
      <c r="B224" s="3" t="s">
        <v>94</v>
      </c>
      <c r="C224" s="3">
        <v>2138316</v>
      </c>
      <c r="D224" s="8">
        <v>283</v>
      </c>
      <c r="E224" s="8">
        <v>282</v>
      </c>
      <c r="F224" s="4">
        <f t="shared" si="4"/>
        <v>-3.5335689045936395E-3</v>
      </c>
      <c r="H224" s="11"/>
    </row>
    <row r="225" spans="1:8">
      <c r="A225" s="3" t="s">
        <v>3</v>
      </c>
      <c r="B225" s="3" t="s">
        <v>94</v>
      </c>
      <c r="C225" s="3">
        <v>2138317</v>
      </c>
      <c r="D225" s="8">
        <v>397</v>
      </c>
      <c r="E225" s="8">
        <v>416</v>
      </c>
      <c r="F225" s="4">
        <f t="shared" si="4"/>
        <v>4.7858942065491183E-2</v>
      </c>
      <c r="H225" s="11"/>
    </row>
    <row r="226" spans="1:8">
      <c r="A226" s="3" t="s">
        <v>3</v>
      </c>
      <c r="B226" s="3" t="s">
        <v>94</v>
      </c>
      <c r="C226" s="3">
        <v>2138318</v>
      </c>
      <c r="D226" s="8">
        <v>204</v>
      </c>
      <c r="E226" s="8">
        <v>216</v>
      </c>
      <c r="F226" s="4">
        <f t="shared" si="4"/>
        <v>5.8823529411764705E-2</v>
      </c>
      <c r="H226" s="11"/>
    </row>
    <row r="227" spans="1:8">
      <c r="A227" s="3" t="s">
        <v>3</v>
      </c>
      <c r="B227" s="3" t="s">
        <v>94</v>
      </c>
      <c r="C227" s="3">
        <v>2138319</v>
      </c>
      <c r="D227" s="8">
        <v>367</v>
      </c>
      <c r="E227" s="8">
        <v>372</v>
      </c>
      <c r="F227" s="4">
        <f t="shared" si="4"/>
        <v>1.3623978201634877E-2</v>
      </c>
      <c r="H227" s="11"/>
    </row>
    <row r="228" spans="1:8">
      <c r="A228" s="3" t="s">
        <v>3</v>
      </c>
      <c r="B228" s="3" t="s">
        <v>94</v>
      </c>
      <c r="C228" s="3">
        <v>2138320</v>
      </c>
      <c r="D228" s="8">
        <v>301</v>
      </c>
      <c r="E228" s="8">
        <v>311</v>
      </c>
      <c r="F228" s="4">
        <f t="shared" si="4"/>
        <v>3.3222591362126248E-2</v>
      </c>
      <c r="H228" s="11"/>
    </row>
    <row r="229" spans="1:8">
      <c r="A229" s="3" t="s">
        <v>3</v>
      </c>
      <c r="B229" s="3" t="s">
        <v>94</v>
      </c>
      <c r="C229" s="3">
        <v>2138321</v>
      </c>
      <c r="D229" s="8">
        <v>291</v>
      </c>
      <c r="E229" s="8">
        <v>287</v>
      </c>
      <c r="F229" s="4">
        <f t="shared" si="4"/>
        <v>-1.3745704467353952E-2</v>
      </c>
      <c r="H229" s="11"/>
    </row>
    <row r="230" spans="1:8">
      <c r="A230" s="3" t="s">
        <v>3</v>
      </c>
      <c r="B230" s="3" t="s">
        <v>94</v>
      </c>
      <c r="C230" s="3">
        <v>2138322</v>
      </c>
      <c r="D230" s="8">
        <v>291</v>
      </c>
      <c r="E230" s="8">
        <v>303</v>
      </c>
      <c r="F230" s="4">
        <f t="shared" si="4"/>
        <v>4.1237113402061855E-2</v>
      </c>
      <c r="H230" s="11"/>
    </row>
    <row r="231" spans="1:8">
      <c r="A231" s="3" t="s">
        <v>3</v>
      </c>
      <c r="B231" s="3" t="s">
        <v>94</v>
      </c>
      <c r="C231" s="3">
        <v>2138323</v>
      </c>
      <c r="D231" s="8">
        <v>391</v>
      </c>
      <c r="E231" s="8">
        <v>389</v>
      </c>
      <c r="F231" s="4">
        <f t="shared" si="4"/>
        <v>-5.1150895140664966E-3</v>
      </c>
      <c r="H231" s="11"/>
    </row>
    <row r="232" spans="1:8">
      <c r="A232" s="3" t="s">
        <v>3</v>
      </c>
      <c r="B232" s="3" t="s">
        <v>94</v>
      </c>
      <c r="C232" s="3">
        <v>2138324</v>
      </c>
      <c r="D232" s="8">
        <v>274</v>
      </c>
      <c r="E232" s="8">
        <v>274</v>
      </c>
      <c r="F232" s="4">
        <f t="shared" si="4"/>
        <v>0</v>
      </c>
      <c r="H232" s="11"/>
    </row>
    <row r="233" spans="1:8">
      <c r="A233" s="3" t="s">
        <v>3</v>
      </c>
      <c r="B233" s="3" t="s">
        <v>94</v>
      </c>
      <c r="C233" s="3">
        <v>2138325</v>
      </c>
      <c r="D233" s="8">
        <v>336</v>
      </c>
      <c r="E233" s="8">
        <v>335</v>
      </c>
      <c r="F233" s="4">
        <f t="shared" si="4"/>
        <v>-2.976190476190476E-3</v>
      </c>
      <c r="H233" s="11"/>
    </row>
    <row r="234" spans="1:8">
      <c r="A234" s="3" t="s">
        <v>3</v>
      </c>
      <c r="B234" s="3" t="s">
        <v>94</v>
      </c>
      <c r="C234" s="3">
        <v>2138326</v>
      </c>
      <c r="D234" s="8">
        <v>416</v>
      </c>
      <c r="E234" s="8">
        <v>445</v>
      </c>
      <c r="F234" s="4">
        <f t="shared" si="4"/>
        <v>6.9711538461538464E-2</v>
      </c>
      <c r="H234" s="11"/>
    </row>
    <row r="235" spans="1:8">
      <c r="A235" s="3" t="s">
        <v>3</v>
      </c>
      <c r="B235" s="3" t="s">
        <v>94</v>
      </c>
      <c r="C235" s="3">
        <v>2138327</v>
      </c>
      <c r="D235" s="8">
        <v>371</v>
      </c>
      <c r="E235" s="8">
        <v>376</v>
      </c>
      <c r="F235" s="4">
        <f t="shared" si="4"/>
        <v>1.3477088948787063E-2</v>
      </c>
      <c r="H235" s="11"/>
    </row>
    <row r="236" spans="1:8">
      <c r="A236" s="3" t="s">
        <v>3</v>
      </c>
      <c r="B236" s="3" t="s">
        <v>94</v>
      </c>
      <c r="C236" s="3">
        <v>2138328</v>
      </c>
      <c r="D236" s="8">
        <v>434</v>
      </c>
      <c r="E236" s="8">
        <v>440</v>
      </c>
      <c r="F236" s="4">
        <f t="shared" si="4"/>
        <v>1.3824884792626729E-2</v>
      </c>
      <c r="H236" s="11"/>
    </row>
    <row r="237" spans="1:8">
      <c r="A237" s="3" t="s">
        <v>3</v>
      </c>
      <c r="B237" s="3" t="s">
        <v>94</v>
      </c>
      <c r="C237" s="3">
        <v>2138329</v>
      </c>
      <c r="D237" s="8">
        <v>397</v>
      </c>
      <c r="E237" s="8">
        <v>416</v>
      </c>
      <c r="F237" s="4">
        <f t="shared" si="4"/>
        <v>4.7858942065491183E-2</v>
      </c>
      <c r="H237" s="11"/>
    </row>
    <row r="238" spans="1:8">
      <c r="A238" s="3" t="s">
        <v>3</v>
      </c>
      <c r="B238" s="3" t="s">
        <v>94</v>
      </c>
      <c r="C238" s="3">
        <v>2138330</v>
      </c>
      <c r="D238" s="8">
        <v>317</v>
      </c>
      <c r="E238" s="8">
        <v>341</v>
      </c>
      <c r="F238" s="4">
        <f t="shared" si="4"/>
        <v>7.5709779179810727E-2</v>
      </c>
      <c r="H238" s="11"/>
    </row>
    <row r="239" spans="1:8">
      <c r="A239" s="3" t="s">
        <v>3</v>
      </c>
      <c r="B239" s="3" t="s">
        <v>94</v>
      </c>
      <c r="C239" s="3">
        <v>2138331</v>
      </c>
      <c r="D239" s="8">
        <v>418</v>
      </c>
      <c r="E239" s="8">
        <v>423</v>
      </c>
      <c r="F239" s="4">
        <f t="shared" si="4"/>
        <v>1.1961722488038277E-2</v>
      </c>
      <c r="H239" s="11"/>
    </row>
    <row r="240" spans="1:8">
      <c r="A240" s="3" t="s">
        <v>3</v>
      </c>
      <c r="B240" s="3" t="s">
        <v>94</v>
      </c>
      <c r="C240" s="3">
        <v>2138332</v>
      </c>
      <c r="D240" s="8">
        <v>306</v>
      </c>
      <c r="E240" s="8">
        <v>315</v>
      </c>
      <c r="F240" s="4">
        <f t="shared" si="4"/>
        <v>2.9411764705882353E-2</v>
      </c>
      <c r="H240" s="11"/>
    </row>
    <row r="241" spans="1:8">
      <c r="A241" s="3" t="s">
        <v>3</v>
      </c>
      <c r="B241" s="3" t="s">
        <v>94</v>
      </c>
      <c r="C241" s="3">
        <v>2138333</v>
      </c>
      <c r="D241" s="8">
        <v>168</v>
      </c>
      <c r="E241" s="8">
        <v>165</v>
      </c>
      <c r="F241" s="4">
        <f t="shared" si="4"/>
        <v>-1.7857142857142856E-2</v>
      </c>
      <c r="H241" s="11"/>
    </row>
    <row r="242" spans="1:8">
      <c r="A242" s="3" t="s">
        <v>3</v>
      </c>
      <c r="B242" s="3" t="s">
        <v>94</v>
      </c>
      <c r="C242" s="3">
        <v>2138334</v>
      </c>
      <c r="D242" s="8">
        <v>301</v>
      </c>
      <c r="E242" s="8">
        <v>300</v>
      </c>
      <c r="F242" s="4">
        <f t="shared" si="4"/>
        <v>-3.3222591362126247E-3</v>
      </c>
      <c r="H242" s="11"/>
    </row>
    <row r="243" spans="1:8">
      <c r="A243" s="3" t="s">
        <v>3</v>
      </c>
      <c r="B243" s="3" t="s">
        <v>94</v>
      </c>
      <c r="C243" s="3">
        <v>2138335</v>
      </c>
      <c r="D243" s="8">
        <v>307</v>
      </c>
      <c r="E243" s="8">
        <v>303</v>
      </c>
      <c r="F243" s="4">
        <f t="shared" si="4"/>
        <v>-1.3029315960912053E-2</v>
      </c>
      <c r="H243" s="11"/>
    </row>
    <row r="244" spans="1:8">
      <c r="A244" s="3" t="s">
        <v>3</v>
      </c>
      <c r="B244" s="3" t="s">
        <v>94</v>
      </c>
      <c r="C244" s="3">
        <v>2138336</v>
      </c>
      <c r="D244" s="8">
        <v>333</v>
      </c>
      <c r="E244" s="8">
        <v>330</v>
      </c>
      <c r="F244" s="4">
        <f t="shared" si="4"/>
        <v>-9.0090090090090089E-3</v>
      </c>
      <c r="H244" s="11"/>
    </row>
    <row r="245" spans="1:8">
      <c r="A245" s="3" t="s">
        <v>3</v>
      </c>
      <c r="B245" s="3" t="s">
        <v>94</v>
      </c>
      <c r="C245" s="3">
        <v>2138337</v>
      </c>
      <c r="D245" s="8">
        <v>374</v>
      </c>
      <c r="E245" s="8">
        <v>390</v>
      </c>
      <c r="F245" s="4">
        <f t="shared" si="4"/>
        <v>4.2780748663101602E-2</v>
      </c>
      <c r="H245" s="11"/>
    </row>
    <row r="246" spans="1:8">
      <c r="A246" s="3" t="s">
        <v>3</v>
      </c>
      <c r="B246" s="3" t="s">
        <v>94</v>
      </c>
      <c r="C246" s="3">
        <v>2138338</v>
      </c>
      <c r="D246" s="8">
        <v>266</v>
      </c>
      <c r="E246" s="8">
        <v>262</v>
      </c>
      <c r="F246" s="4">
        <f t="shared" si="4"/>
        <v>-1.5037593984962405E-2</v>
      </c>
      <c r="H246" s="11"/>
    </row>
    <row r="247" spans="1:8">
      <c r="A247" s="3" t="s">
        <v>3</v>
      </c>
      <c r="B247" s="3" t="s">
        <v>94</v>
      </c>
      <c r="C247" s="3">
        <v>2138339</v>
      </c>
      <c r="D247" s="8">
        <v>379</v>
      </c>
      <c r="E247" s="8">
        <v>391</v>
      </c>
      <c r="F247" s="4">
        <f t="shared" si="4"/>
        <v>3.1662269129287601E-2</v>
      </c>
      <c r="H247" s="11"/>
    </row>
    <row r="248" spans="1:8">
      <c r="A248" s="3" t="s">
        <v>3</v>
      </c>
      <c r="B248" s="3" t="s">
        <v>94</v>
      </c>
      <c r="C248" s="3">
        <v>2138340</v>
      </c>
      <c r="D248" s="8">
        <v>0</v>
      </c>
      <c r="E248" s="8">
        <v>0</v>
      </c>
      <c r="F248" s="4">
        <v>0</v>
      </c>
      <c r="H248" s="11"/>
    </row>
    <row r="249" spans="1:8">
      <c r="A249" s="3" t="s">
        <v>3</v>
      </c>
      <c r="B249" s="3" t="s">
        <v>94</v>
      </c>
      <c r="C249" s="3">
        <v>2138341</v>
      </c>
      <c r="D249" s="8">
        <v>318</v>
      </c>
      <c r="E249" s="8">
        <v>327</v>
      </c>
      <c r="F249" s="4">
        <f t="shared" si="4"/>
        <v>2.8301886792452831E-2</v>
      </c>
      <c r="H249" s="11"/>
    </row>
    <row r="250" spans="1:8">
      <c r="A250" s="3" t="s">
        <v>3</v>
      </c>
      <c r="B250" s="3" t="s">
        <v>94</v>
      </c>
      <c r="C250" s="3">
        <v>2138342</v>
      </c>
      <c r="D250" s="8">
        <v>382</v>
      </c>
      <c r="E250" s="8">
        <v>382</v>
      </c>
      <c r="F250" s="4">
        <f t="shared" si="4"/>
        <v>0</v>
      </c>
      <c r="H250" s="11"/>
    </row>
    <row r="251" spans="1:8">
      <c r="A251" s="3" t="s">
        <v>3</v>
      </c>
      <c r="B251" s="3" t="s">
        <v>94</v>
      </c>
      <c r="C251" s="3">
        <v>2138343</v>
      </c>
      <c r="D251" s="8">
        <v>307</v>
      </c>
      <c r="E251" s="8">
        <v>307</v>
      </c>
      <c r="F251" s="4">
        <f t="shared" si="4"/>
        <v>0</v>
      </c>
      <c r="H251" s="11"/>
    </row>
    <row r="252" spans="1:8">
      <c r="A252" s="3" t="s">
        <v>3</v>
      </c>
      <c r="B252" s="3" t="s">
        <v>94</v>
      </c>
      <c r="C252" s="3">
        <v>2138344</v>
      </c>
      <c r="D252" s="8">
        <v>487</v>
      </c>
      <c r="E252" s="8">
        <v>531</v>
      </c>
      <c r="F252" s="4">
        <f t="shared" si="4"/>
        <v>9.034907597535935E-2</v>
      </c>
      <c r="H252" s="11"/>
    </row>
    <row r="253" spans="1:8">
      <c r="A253" s="3" t="s">
        <v>3</v>
      </c>
      <c r="B253" s="3" t="s">
        <v>95</v>
      </c>
      <c r="C253" s="3">
        <v>2138401</v>
      </c>
      <c r="D253" s="8">
        <v>377</v>
      </c>
      <c r="E253" s="8">
        <v>388</v>
      </c>
      <c r="F253" s="4">
        <f t="shared" si="4"/>
        <v>2.9177718832891247E-2</v>
      </c>
      <c r="H253" s="11"/>
    </row>
    <row r="254" spans="1:8">
      <c r="A254" s="3" t="s">
        <v>3</v>
      </c>
      <c r="B254" s="3" t="s">
        <v>95</v>
      </c>
      <c r="C254" s="3">
        <v>2138402</v>
      </c>
      <c r="D254" s="8">
        <v>493</v>
      </c>
      <c r="E254" s="8">
        <v>449</v>
      </c>
      <c r="F254" s="4">
        <f t="shared" si="4"/>
        <v>-8.9249492900608518E-2</v>
      </c>
      <c r="H254" s="11"/>
    </row>
    <row r="255" spans="1:8">
      <c r="A255" s="3" t="s">
        <v>3</v>
      </c>
      <c r="B255" s="3" t="s">
        <v>95</v>
      </c>
      <c r="C255" s="3">
        <v>2138403</v>
      </c>
      <c r="D255" s="8">
        <v>135</v>
      </c>
      <c r="E255" s="8">
        <v>136</v>
      </c>
      <c r="F255" s="4">
        <f t="shared" si="4"/>
        <v>7.4074074074074077E-3</v>
      </c>
      <c r="H255" s="11"/>
    </row>
    <row r="256" spans="1:8">
      <c r="A256" s="3" t="s">
        <v>3</v>
      </c>
      <c r="B256" s="3" t="s">
        <v>95</v>
      </c>
      <c r="C256" s="3">
        <v>2138404</v>
      </c>
      <c r="D256" s="8">
        <v>291</v>
      </c>
      <c r="E256" s="8">
        <v>289</v>
      </c>
      <c r="F256" s="4">
        <f t="shared" si="4"/>
        <v>-6.8728522336769758E-3</v>
      </c>
      <c r="H256" s="11"/>
    </row>
    <row r="257" spans="1:8">
      <c r="A257" s="3" t="s">
        <v>3</v>
      </c>
      <c r="B257" s="3" t="s">
        <v>95</v>
      </c>
      <c r="C257" s="3">
        <v>2138405</v>
      </c>
      <c r="D257" s="8">
        <v>332</v>
      </c>
      <c r="E257" s="8">
        <v>335</v>
      </c>
      <c r="F257" s="4">
        <f t="shared" si="4"/>
        <v>9.0361445783132526E-3</v>
      </c>
      <c r="H257" s="11"/>
    </row>
    <row r="258" spans="1:8">
      <c r="A258" s="3" t="s">
        <v>3</v>
      </c>
      <c r="B258" s="3" t="s">
        <v>95</v>
      </c>
      <c r="C258" s="3">
        <v>2138406</v>
      </c>
      <c r="D258" s="8">
        <v>389</v>
      </c>
      <c r="E258" s="8">
        <v>412</v>
      </c>
      <c r="F258" s="4">
        <f t="shared" ref="F258:F321" si="5">(E258-D258)/D258</f>
        <v>5.9125964010282778E-2</v>
      </c>
      <c r="H258" s="11"/>
    </row>
    <row r="259" spans="1:8">
      <c r="A259" s="3" t="s">
        <v>3</v>
      </c>
      <c r="B259" s="3" t="s">
        <v>95</v>
      </c>
      <c r="C259" s="3">
        <v>2138407</v>
      </c>
      <c r="D259" s="8">
        <v>1</v>
      </c>
      <c r="E259" s="8">
        <v>1</v>
      </c>
      <c r="F259" s="4">
        <f t="shared" si="5"/>
        <v>0</v>
      </c>
      <c r="H259" s="11"/>
    </row>
    <row r="260" spans="1:8">
      <c r="A260" s="3" t="s">
        <v>3</v>
      </c>
      <c r="B260" s="3" t="s">
        <v>95</v>
      </c>
      <c r="C260" s="3">
        <v>2138408</v>
      </c>
      <c r="D260" s="8">
        <v>452</v>
      </c>
      <c r="E260" s="8">
        <v>476</v>
      </c>
      <c r="F260" s="4">
        <f t="shared" si="5"/>
        <v>5.3097345132743362E-2</v>
      </c>
      <c r="H260" s="11"/>
    </row>
    <row r="261" spans="1:8">
      <c r="A261" s="3" t="s">
        <v>3</v>
      </c>
      <c r="B261" s="3" t="s">
        <v>95</v>
      </c>
      <c r="C261" s="3">
        <v>2138409</v>
      </c>
      <c r="D261" s="8">
        <v>441</v>
      </c>
      <c r="E261" s="8">
        <v>439</v>
      </c>
      <c r="F261" s="4">
        <f t="shared" si="5"/>
        <v>-4.5351473922902496E-3</v>
      </c>
      <c r="H261" s="11"/>
    </row>
    <row r="262" spans="1:8">
      <c r="A262" s="3" t="s">
        <v>3</v>
      </c>
      <c r="B262" s="3" t="s">
        <v>95</v>
      </c>
      <c r="C262" s="3">
        <v>2138410</v>
      </c>
      <c r="D262" s="8">
        <v>316</v>
      </c>
      <c r="E262" s="8">
        <v>324</v>
      </c>
      <c r="F262" s="4">
        <f t="shared" si="5"/>
        <v>2.5316455696202531E-2</v>
      </c>
      <c r="H262" s="11"/>
    </row>
    <row r="263" spans="1:8">
      <c r="A263" s="3" t="s">
        <v>3</v>
      </c>
      <c r="B263" s="3" t="s">
        <v>95</v>
      </c>
      <c r="C263" s="3">
        <v>2138411</v>
      </c>
      <c r="D263" s="8">
        <v>262</v>
      </c>
      <c r="E263" s="8">
        <v>263</v>
      </c>
      <c r="F263" s="4">
        <f t="shared" si="5"/>
        <v>3.8167938931297708E-3</v>
      </c>
      <c r="H263" s="11"/>
    </row>
    <row r="264" spans="1:8">
      <c r="A264" s="3" t="s">
        <v>3</v>
      </c>
      <c r="B264" s="3" t="s">
        <v>95</v>
      </c>
      <c r="C264" s="3">
        <v>2138412</v>
      </c>
      <c r="D264" s="8">
        <v>282</v>
      </c>
      <c r="E264" s="8">
        <v>282</v>
      </c>
      <c r="F264" s="4">
        <f t="shared" si="5"/>
        <v>0</v>
      </c>
      <c r="H264" s="11"/>
    </row>
    <row r="265" spans="1:8">
      <c r="A265" s="3" t="s">
        <v>3</v>
      </c>
      <c r="B265" s="3" t="s">
        <v>95</v>
      </c>
      <c r="C265" s="3">
        <v>2138413</v>
      </c>
      <c r="D265" s="8">
        <v>286</v>
      </c>
      <c r="E265" s="8">
        <v>280</v>
      </c>
      <c r="F265" s="4">
        <f t="shared" si="5"/>
        <v>-2.097902097902098E-2</v>
      </c>
      <c r="H265" s="11"/>
    </row>
    <row r="266" spans="1:8">
      <c r="A266" s="3" t="s">
        <v>3</v>
      </c>
      <c r="B266" s="3" t="s">
        <v>95</v>
      </c>
      <c r="C266" s="3">
        <v>2138414</v>
      </c>
      <c r="D266" s="8">
        <v>487</v>
      </c>
      <c r="E266" s="8">
        <v>497</v>
      </c>
      <c r="F266" s="4">
        <f t="shared" si="5"/>
        <v>2.0533880903490759E-2</v>
      </c>
      <c r="H266" s="11"/>
    </row>
    <row r="267" spans="1:8">
      <c r="A267" s="3" t="s">
        <v>3</v>
      </c>
      <c r="B267" s="3" t="s">
        <v>95</v>
      </c>
      <c r="C267" s="3">
        <v>2138415</v>
      </c>
      <c r="D267" s="8">
        <v>219</v>
      </c>
      <c r="E267" s="8">
        <v>222</v>
      </c>
      <c r="F267" s="4">
        <f t="shared" si="5"/>
        <v>1.3698630136986301E-2</v>
      </c>
      <c r="H267" s="11"/>
    </row>
    <row r="268" spans="1:8">
      <c r="A268" s="3" t="s">
        <v>3</v>
      </c>
      <c r="B268" s="3" t="s">
        <v>95</v>
      </c>
      <c r="C268" s="3">
        <v>2138416</v>
      </c>
      <c r="D268" s="8">
        <v>376</v>
      </c>
      <c r="E268" s="8">
        <v>387</v>
      </c>
      <c r="F268" s="4">
        <f t="shared" si="5"/>
        <v>2.9255319148936171E-2</v>
      </c>
      <c r="H268" s="11"/>
    </row>
    <row r="269" spans="1:8">
      <c r="A269" s="3" t="s">
        <v>3</v>
      </c>
      <c r="B269" s="3" t="s">
        <v>95</v>
      </c>
      <c r="C269" s="3">
        <v>2138417</v>
      </c>
      <c r="D269" s="8">
        <v>271</v>
      </c>
      <c r="E269" s="8">
        <v>270</v>
      </c>
      <c r="F269" s="4">
        <f t="shared" si="5"/>
        <v>-3.6900369003690036E-3</v>
      </c>
      <c r="H269" s="11"/>
    </row>
    <row r="270" spans="1:8">
      <c r="A270" s="3" t="s">
        <v>3</v>
      </c>
      <c r="B270" s="3" t="s">
        <v>95</v>
      </c>
      <c r="C270" s="3">
        <v>2138418</v>
      </c>
      <c r="D270" s="8">
        <v>436</v>
      </c>
      <c r="E270" s="8">
        <v>438</v>
      </c>
      <c r="F270" s="4">
        <f t="shared" si="5"/>
        <v>4.5871559633027525E-3</v>
      </c>
      <c r="H270" s="11"/>
    </row>
    <row r="271" spans="1:8">
      <c r="A271" s="3" t="s">
        <v>3</v>
      </c>
      <c r="B271" s="3" t="s">
        <v>95</v>
      </c>
      <c r="C271" s="3">
        <v>2138419</v>
      </c>
      <c r="D271" s="8">
        <v>382</v>
      </c>
      <c r="E271" s="8">
        <v>389</v>
      </c>
      <c r="F271" s="4">
        <f t="shared" si="5"/>
        <v>1.832460732984293E-2</v>
      </c>
      <c r="H271" s="11"/>
    </row>
    <row r="272" spans="1:8">
      <c r="A272" s="3" t="s">
        <v>3</v>
      </c>
      <c r="B272" s="3" t="s">
        <v>95</v>
      </c>
      <c r="C272" s="3">
        <v>2138420</v>
      </c>
      <c r="D272" s="8">
        <v>381</v>
      </c>
      <c r="E272" s="8">
        <v>380</v>
      </c>
      <c r="F272" s="4">
        <f t="shared" si="5"/>
        <v>-2.6246719160104987E-3</v>
      </c>
      <c r="H272" s="11"/>
    </row>
    <row r="273" spans="1:8">
      <c r="A273" s="3" t="s">
        <v>3</v>
      </c>
      <c r="B273" s="3" t="s">
        <v>95</v>
      </c>
      <c r="C273" s="3">
        <v>2138421</v>
      </c>
      <c r="D273" s="8">
        <v>340</v>
      </c>
      <c r="E273" s="8">
        <v>343</v>
      </c>
      <c r="F273" s="4">
        <f t="shared" si="5"/>
        <v>8.8235294117647058E-3</v>
      </c>
      <c r="H273" s="11"/>
    </row>
    <row r="274" spans="1:8">
      <c r="A274" s="3" t="s">
        <v>3</v>
      </c>
      <c r="B274" s="3" t="s">
        <v>95</v>
      </c>
      <c r="C274" s="3">
        <v>2138422</v>
      </c>
      <c r="D274" s="8">
        <v>183</v>
      </c>
      <c r="E274" s="8">
        <v>181</v>
      </c>
      <c r="F274" s="4">
        <f t="shared" si="5"/>
        <v>-1.092896174863388E-2</v>
      </c>
      <c r="H274" s="11"/>
    </row>
    <row r="275" spans="1:8">
      <c r="A275" s="3" t="s">
        <v>3</v>
      </c>
      <c r="B275" s="3" t="s">
        <v>95</v>
      </c>
      <c r="C275" s="3">
        <v>2138423</v>
      </c>
      <c r="D275" s="8">
        <v>700</v>
      </c>
      <c r="E275" s="8">
        <v>725</v>
      </c>
      <c r="F275" s="4">
        <f t="shared" si="5"/>
        <v>3.5714285714285712E-2</v>
      </c>
      <c r="H275" s="11"/>
    </row>
    <row r="276" spans="1:8">
      <c r="A276" s="3" t="s">
        <v>3</v>
      </c>
      <c r="B276" s="3" t="s">
        <v>95</v>
      </c>
      <c r="C276" s="3">
        <v>2138424</v>
      </c>
      <c r="D276" s="8">
        <v>461</v>
      </c>
      <c r="E276" s="8">
        <v>473</v>
      </c>
      <c r="F276" s="4">
        <f t="shared" si="5"/>
        <v>2.6030368763557483E-2</v>
      </c>
      <c r="H276" s="11"/>
    </row>
    <row r="277" spans="1:8">
      <c r="A277" s="3" t="s">
        <v>3</v>
      </c>
      <c r="B277" s="3" t="s">
        <v>95</v>
      </c>
      <c r="C277" s="3">
        <v>2138425</v>
      </c>
      <c r="D277" s="8">
        <v>370</v>
      </c>
      <c r="E277" s="8">
        <v>370</v>
      </c>
      <c r="F277" s="4">
        <f t="shared" si="5"/>
        <v>0</v>
      </c>
      <c r="H277" s="11"/>
    </row>
    <row r="278" spans="1:8">
      <c r="A278" s="3" t="s">
        <v>3</v>
      </c>
      <c r="B278" s="3" t="s">
        <v>95</v>
      </c>
      <c r="C278" s="3">
        <v>2138426</v>
      </c>
      <c r="D278" s="8">
        <v>275</v>
      </c>
      <c r="E278" s="8">
        <v>274</v>
      </c>
      <c r="F278" s="4">
        <f t="shared" si="5"/>
        <v>-3.6363636363636364E-3</v>
      </c>
      <c r="H278" s="11"/>
    </row>
    <row r="279" spans="1:8">
      <c r="A279" s="3" t="s">
        <v>3</v>
      </c>
      <c r="B279" s="3" t="s">
        <v>95</v>
      </c>
      <c r="C279" s="3">
        <v>2138427</v>
      </c>
      <c r="D279" s="8">
        <v>276</v>
      </c>
      <c r="E279" s="8">
        <v>280</v>
      </c>
      <c r="F279" s="4">
        <f t="shared" si="5"/>
        <v>1.4492753623188406E-2</v>
      </c>
      <c r="H279" s="11"/>
    </row>
    <row r="280" spans="1:8">
      <c r="A280" s="3" t="s">
        <v>3</v>
      </c>
      <c r="B280" s="3" t="s">
        <v>95</v>
      </c>
      <c r="C280" s="3">
        <v>2138428</v>
      </c>
      <c r="D280" s="8">
        <v>248</v>
      </c>
      <c r="E280" s="8">
        <v>248</v>
      </c>
      <c r="F280" s="4">
        <f t="shared" si="5"/>
        <v>0</v>
      </c>
      <c r="H280" s="11"/>
    </row>
    <row r="281" spans="1:8">
      <c r="A281" s="3" t="s">
        <v>3</v>
      </c>
      <c r="B281" s="3" t="s">
        <v>95</v>
      </c>
      <c r="C281" s="3">
        <v>2138429</v>
      </c>
      <c r="D281" s="8">
        <v>366</v>
      </c>
      <c r="E281" s="8">
        <v>370</v>
      </c>
      <c r="F281" s="4">
        <f t="shared" si="5"/>
        <v>1.092896174863388E-2</v>
      </c>
      <c r="H281" s="11"/>
    </row>
    <row r="282" spans="1:8">
      <c r="A282" s="3" t="s">
        <v>3</v>
      </c>
      <c r="B282" s="3" t="s">
        <v>95</v>
      </c>
      <c r="C282" s="3">
        <v>2138430</v>
      </c>
      <c r="D282" s="8">
        <v>319</v>
      </c>
      <c r="E282" s="8">
        <v>325</v>
      </c>
      <c r="F282" s="4">
        <f t="shared" si="5"/>
        <v>1.8808777429467086E-2</v>
      </c>
      <c r="H282" s="11"/>
    </row>
    <row r="283" spans="1:8">
      <c r="A283" s="3" t="s">
        <v>3</v>
      </c>
      <c r="B283" s="3" t="s">
        <v>95</v>
      </c>
      <c r="C283" s="3">
        <v>2138431</v>
      </c>
      <c r="D283" s="8">
        <v>477</v>
      </c>
      <c r="E283" s="8">
        <v>486</v>
      </c>
      <c r="F283" s="4">
        <f t="shared" si="5"/>
        <v>1.8867924528301886E-2</v>
      </c>
      <c r="H283" s="11"/>
    </row>
    <row r="284" spans="1:8">
      <c r="A284" s="3" t="s">
        <v>3</v>
      </c>
      <c r="B284" s="3" t="s">
        <v>95</v>
      </c>
      <c r="C284" s="3">
        <v>2138432</v>
      </c>
      <c r="D284" s="8">
        <v>380</v>
      </c>
      <c r="E284" s="8">
        <v>405</v>
      </c>
      <c r="F284" s="4">
        <f t="shared" si="5"/>
        <v>6.5789473684210523E-2</v>
      </c>
      <c r="H284" s="11"/>
    </row>
    <row r="285" spans="1:8">
      <c r="A285" s="3" t="s">
        <v>3</v>
      </c>
      <c r="B285" s="3" t="s">
        <v>95</v>
      </c>
      <c r="C285" s="3">
        <v>2138433</v>
      </c>
      <c r="D285" s="8">
        <v>177</v>
      </c>
      <c r="E285" s="8">
        <v>175</v>
      </c>
      <c r="F285" s="4">
        <f t="shared" si="5"/>
        <v>-1.1299435028248588E-2</v>
      </c>
      <c r="H285" s="11"/>
    </row>
    <row r="286" spans="1:8">
      <c r="A286" s="3" t="s">
        <v>3</v>
      </c>
      <c r="B286" s="3" t="s">
        <v>95</v>
      </c>
      <c r="C286" s="3">
        <v>2138434</v>
      </c>
      <c r="D286" s="8">
        <v>491</v>
      </c>
      <c r="E286" s="8">
        <v>498</v>
      </c>
      <c r="F286" s="4">
        <f t="shared" si="5"/>
        <v>1.4256619144602852E-2</v>
      </c>
      <c r="H286" s="11"/>
    </row>
    <row r="287" spans="1:8">
      <c r="A287" s="3" t="s">
        <v>3</v>
      </c>
      <c r="B287" s="3" t="s">
        <v>95</v>
      </c>
      <c r="C287" s="3">
        <v>2138435</v>
      </c>
      <c r="D287" s="8">
        <v>375</v>
      </c>
      <c r="E287" s="8">
        <v>377</v>
      </c>
      <c r="F287" s="4">
        <f t="shared" si="5"/>
        <v>5.3333333333333332E-3</v>
      </c>
      <c r="H287" s="11"/>
    </row>
    <row r="288" spans="1:8">
      <c r="A288" s="3" t="s">
        <v>3</v>
      </c>
      <c r="B288" s="3" t="s">
        <v>95</v>
      </c>
      <c r="C288" s="3">
        <v>2138436</v>
      </c>
      <c r="D288" s="8">
        <v>319</v>
      </c>
      <c r="E288" s="8">
        <v>325</v>
      </c>
      <c r="F288" s="4">
        <f t="shared" si="5"/>
        <v>1.8808777429467086E-2</v>
      </c>
      <c r="H288" s="11"/>
    </row>
    <row r="289" spans="1:9">
      <c r="A289" s="3" t="s">
        <v>3</v>
      </c>
      <c r="B289" s="3" t="s">
        <v>95</v>
      </c>
      <c r="C289" s="3">
        <v>2138437</v>
      </c>
      <c r="D289" s="8">
        <v>233</v>
      </c>
      <c r="E289" s="8">
        <v>236</v>
      </c>
      <c r="F289" s="4">
        <f t="shared" si="5"/>
        <v>1.2875536480686695E-2</v>
      </c>
      <c r="H289" s="11"/>
    </row>
    <row r="290" spans="1:9">
      <c r="A290" s="3" t="s">
        <v>3</v>
      </c>
      <c r="B290" s="3" t="s">
        <v>95</v>
      </c>
      <c r="C290" s="3">
        <v>2138438</v>
      </c>
      <c r="D290" s="8">
        <v>240</v>
      </c>
      <c r="E290" s="8">
        <v>240</v>
      </c>
      <c r="F290" s="4">
        <f t="shared" si="5"/>
        <v>0</v>
      </c>
      <c r="H290" s="11"/>
    </row>
    <row r="291" spans="1:9">
      <c r="A291" s="3" t="s">
        <v>3</v>
      </c>
      <c r="B291" s="3" t="s">
        <v>95</v>
      </c>
      <c r="C291" s="3">
        <v>2138439</v>
      </c>
      <c r="D291" s="8">
        <v>196</v>
      </c>
      <c r="E291" s="8">
        <v>196</v>
      </c>
      <c r="F291" s="4">
        <f t="shared" si="5"/>
        <v>0</v>
      </c>
      <c r="H291" s="11"/>
    </row>
    <row r="292" spans="1:9">
      <c r="A292" s="3" t="s">
        <v>3</v>
      </c>
      <c r="B292" s="3" t="s">
        <v>95</v>
      </c>
      <c r="C292" s="3">
        <v>2138440</v>
      </c>
      <c r="D292" s="8">
        <v>384</v>
      </c>
      <c r="E292" s="8">
        <v>382</v>
      </c>
      <c r="F292" s="4">
        <f t="shared" si="5"/>
        <v>-5.208333333333333E-3</v>
      </c>
      <c r="H292" s="11"/>
    </row>
    <row r="293" spans="1:9">
      <c r="A293" s="3" t="s">
        <v>3</v>
      </c>
      <c r="B293" s="3" t="s">
        <v>95</v>
      </c>
      <c r="C293" s="3">
        <v>2138441</v>
      </c>
      <c r="D293" s="8">
        <v>377</v>
      </c>
      <c r="E293" s="8">
        <v>384</v>
      </c>
      <c r="F293" s="4">
        <f t="shared" si="5"/>
        <v>1.8567639257294429E-2</v>
      </c>
      <c r="H293" s="11"/>
    </row>
    <row r="294" spans="1:9">
      <c r="A294" s="3" t="s">
        <v>3</v>
      </c>
      <c r="B294" s="3" t="s">
        <v>95</v>
      </c>
      <c r="C294" s="3">
        <v>2138442</v>
      </c>
      <c r="D294" s="8">
        <v>330</v>
      </c>
      <c r="E294" s="8">
        <v>329</v>
      </c>
      <c r="F294" s="4">
        <f t="shared" si="5"/>
        <v>-3.0303030303030303E-3</v>
      </c>
      <c r="H294" s="11"/>
    </row>
    <row r="295" spans="1:9">
      <c r="A295" s="3" t="s">
        <v>3</v>
      </c>
      <c r="B295" s="3" t="s">
        <v>95</v>
      </c>
      <c r="C295" s="3">
        <v>2138443</v>
      </c>
      <c r="D295" s="8">
        <v>450</v>
      </c>
      <c r="E295" s="8">
        <v>455</v>
      </c>
      <c r="F295" s="4">
        <f t="shared" si="5"/>
        <v>1.1111111111111112E-2</v>
      </c>
      <c r="H295" s="11"/>
    </row>
    <row r="296" spans="1:9">
      <c r="A296" s="3" t="s">
        <v>3</v>
      </c>
      <c r="B296" s="3" t="s">
        <v>95</v>
      </c>
      <c r="C296" s="3">
        <v>2138444</v>
      </c>
      <c r="D296" s="8">
        <v>297</v>
      </c>
      <c r="E296" s="8">
        <v>312</v>
      </c>
      <c r="F296" s="4">
        <f t="shared" si="5"/>
        <v>5.0505050505050504E-2</v>
      </c>
      <c r="H296" s="11"/>
    </row>
    <row r="297" spans="1:9">
      <c r="A297" s="3" t="s">
        <v>3</v>
      </c>
      <c r="B297" s="3" t="s">
        <v>95</v>
      </c>
      <c r="C297" s="3">
        <v>2138445</v>
      </c>
      <c r="D297" s="8">
        <v>256</v>
      </c>
      <c r="E297" s="8">
        <v>262</v>
      </c>
      <c r="F297" s="4">
        <f t="shared" si="5"/>
        <v>2.34375E-2</v>
      </c>
      <c r="H297" s="11"/>
    </row>
    <row r="298" spans="1:9">
      <c r="A298" s="3" t="s">
        <v>3</v>
      </c>
      <c r="B298" s="3" t="s">
        <v>95</v>
      </c>
      <c r="C298" s="3">
        <v>2138446</v>
      </c>
      <c r="D298" s="8">
        <v>302</v>
      </c>
      <c r="E298" s="8">
        <v>309</v>
      </c>
      <c r="F298" s="4">
        <f t="shared" si="5"/>
        <v>2.3178807947019868E-2</v>
      </c>
      <c r="H298" s="11"/>
    </row>
    <row r="299" spans="1:9">
      <c r="A299" s="3" t="s">
        <v>3</v>
      </c>
      <c r="B299" s="3" t="s">
        <v>95</v>
      </c>
      <c r="C299" s="3">
        <v>2138447</v>
      </c>
      <c r="D299" s="8">
        <v>407</v>
      </c>
      <c r="E299" s="8">
        <v>413</v>
      </c>
      <c r="F299" s="4">
        <f t="shared" si="5"/>
        <v>1.4742014742014743E-2</v>
      </c>
      <c r="H299" s="11"/>
    </row>
    <row r="300" spans="1:9">
      <c r="A300" s="3" t="s">
        <v>3</v>
      </c>
      <c r="B300" s="3" t="s">
        <v>95</v>
      </c>
      <c r="C300" s="3">
        <v>2138448</v>
      </c>
      <c r="D300" s="8">
        <v>568</v>
      </c>
      <c r="E300" s="8">
        <v>592</v>
      </c>
      <c r="F300" s="4">
        <f t="shared" si="5"/>
        <v>4.2253521126760563E-2</v>
      </c>
      <c r="H300" s="11"/>
    </row>
    <row r="301" spans="1:9">
      <c r="A301" s="3" t="s">
        <v>3</v>
      </c>
      <c r="B301" s="3" t="s">
        <v>95</v>
      </c>
      <c r="C301" s="3">
        <v>2138449</v>
      </c>
      <c r="D301" s="8">
        <v>208</v>
      </c>
      <c r="E301" s="8">
        <v>204</v>
      </c>
      <c r="F301" s="4">
        <f t="shared" si="5"/>
        <v>-1.9230769230769232E-2</v>
      </c>
      <c r="H301" s="11"/>
      <c r="I301" s="11"/>
    </row>
    <row r="302" spans="1:9">
      <c r="A302" s="3" t="s">
        <v>3</v>
      </c>
      <c r="B302" s="3" t="s">
        <v>95</v>
      </c>
      <c r="C302" s="3">
        <v>2138450</v>
      </c>
      <c r="D302" s="8">
        <v>347</v>
      </c>
      <c r="E302" s="8">
        <v>352</v>
      </c>
      <c r="F302" s="4">
        <f t="shared" si="5"/>
        <v>1.4409221902017291E-2</v>
      </c>
      <c r="H302" s="11"/>
      <c r="I302" s="11"/>
    </row>
    <row r="303" spans="1:9">
      <c r="A303" s="3" t="s">
        <v>3</v>
      </c>
      <c r="B303" s="3" t="s">
        <v>96</v>
      </c>
      <c r="C303" s="3">
        <v>2138501</v>
      </c>
      <c r="D303" s="8">
        <v>248</v>
      </c>
      <c r="E303" s="8">
        <v>252</v>
      </c>
      <c r="F303" s="4">
        <f t="shared" si="5"/>
        <v>1.6129032258064516E-2</v>
      </c>
      <c r="H303" s="11">
        <f>+E303</f>
        <v>252</v>
      </c>
      <c r="I303" s="11"/>
    </row>
    <row r="304" spans="1:9">
      <c r="A304" s="3" t="s">
        <v>3</v>
      </c>
      <c r="B304" s="3" t="s">
        <v>96</v>
      </c>
      <c r="C304" s="3">
        <v>2138502</v>
      </c>
      <c r="D304" s="8">
        <v>226</v>
      </c>
      <c r="E304" s="8">
        <v>228</v>
      </c>
      <c r="F304" s="4">
        <f t="shared" si="5"/>
        <v>8.8495575221238937E-3</v>
      </c>
      <c r="H304" s="11">
        <f t="shared" ref="H304:H348" si="6">+E304</f>
        <v>228</v>
      </c>
    </row>
    <row r="305" spans="1:8">
      <c r="A305" s="3" t="s">
        <v>3</v>
      </c>
      <c r="B305" s="3" t="s">
        <v>96</v>
      </c>
      <c r="C305" s="3">
        <v>2138504</v>
      </c>
      <c r="D305" s="8">
        <v>337</v>
      </c>
      <c r="E305" s="8">
        <v>346</v>
      </c>
      <c r="F305" s="4">
        <f t="shared" si="5"/>
        <v>2.6706231454005934E-2</v>
      </c>
      <c r="H305" s="11">
        <f t="shared" si="6"/>
        <v>346</v>
      </c>
    </row>
    <row r="306" spans="1:8">
      <c r="A306" s="3" t="s">
        <v>3</v>
      </c>
      <c r="B306" s="3" t="s">
        <v>96</v>
      </c>
      <c r="C306" s="3">
        <v>2138505</v>
      </c>
      <c r="D306" s="8">
        <v>204</v>
      </c>
      <c r="E306" s="8">
        <v>204</v>
      </c>
      <c r="F306" s="4">
        <f t="shared" si="5"/>
        <v>0</v>
      </c>
      <c r="H306" s="11">
        <f t="shared" si="6"/>
        <v>204</v>
      </c>
    </row>
    <row r="307" spans="1:8">
      <c r="A307" s="3" t="s">
        <v>3</v>
      </c>
      <c r="B307" s="3" t="s">
        <v>96</v>
      </c>
      <c r="C307" s="3">
        <v>2138506</v>
      </c>
      <c r="D307" s="8">
        <v>315</v>
      </c>
      <c r="E307" s="8">
        <v>330</v>
      </c>
      <c r="F307" s="4">
        <f t="shared" si="5"/>
        <v>4.7619047619047616E-2</v>
      </c>
      <c r="H307" s="11">
        <f t="shared" si="6"/>
        <v>330</v>
      </c>
    </row>
    <row r="308" spans="1:8">
      <c r="A308" s="3" t="s">
        <v>3</v>
      </c>
      <c r="B308" s="3" t="s">
        <v>96</v>
      </c>
      <c r="C308" s="3">
        <v>2138507</v>
      </c>
      <c r="D308" s="8">
        <v>200</v>
      </c>
      <c r="E308" s="8">
        <v>205</v>
      </c>
      <c r="F308" s="4">
        <f t="shared" si="5"/>
        <v>2.5000000000000001E-2</v>
      </c>
      <c r="H308" s="11">
        <f t="shared" si="6"/>
        <v>205</v>
      </c>
    </row>
    <row r="309" spans="1:8">
      <c r="A309" s="3" t="s">
        <v>3</v>
      </c>
      <c r="B309" s="3" t="s">
        <v>96</v>
      </c>
      <c r="C309" s="3">
        <v>2138508</v>
      </c>
      <c r="D309" s="8">
        <v>384</v>
      </c>
      <c r="E309" s="8">
        <v>388</v>
      </c>
      <c r="F309" s="4">
        <f t="shared" si="5"/>
        <v>1.0416666666666666E-2</v>
      </c>
      <c r="H309" s="11">
        <f t="shared" si="6"/>
        <v>388</v>
      </c>
    </row>
    <row r="310" spans="1:8">
      <c r="A310" s="3" t="s">
        <v>3</v>
      </c>
      <c r="B310" s="3" t="s">
        <v>96</v>
      </c>
      <c r="C310" s="3">
        <v>2138509</v>
      </c>
      <c r="D310" s="8">
        <v>210</v>
      </c>
      <c r="E310" s="8">
        <v>214</v>
      </c>
      <c r="F310" s="4">
        <f t="shared" si="5"/>
        <v>1.9047619047619049E-2</v>
      </c>
      <c r="H310" s="11">
        <f t="shared" si="6"/>
        <v>214</v>
      </c>
    </row>
    <row r="311" spans="1:8">
      <c r="A311" s="3" t="s">
        <v>3</v>
      </c>
      <c r="B311" s="3" t="s">
        <v>96</v>
      </c>
      <c r="C311" s="3">
        <v>2138510</v>
      </c>
      <c r="D311" s="8">
        <v>248</v>
      </c>
      <c r="E311" s="8">
        <v>256</v>
      </c>
      <c r="F311" s="4">
        <f t="shared" si="5"/>
        <v>3.2258064516129031E-2</v>
      </c>
      <c r="H311" s="11">
        <f t="shared" si="6"/>
        <v>256</v>
      </c>
    </row>
    <row r="312" spans="1:8">
      <c r="A312" s="3" t="s">
        <v>3</v>
      </c>
      <c r="B312" s="3" t="s">
        <v>96</v>
      </c>
      <c r="C312" s="3">
        <v>2138511</v>
      </c>
      <c r="D312" s="8">
        <v>281</v>
      </c>
      <c r="E312" s="8">
        <v>276</v>
      </c>
      <c r="F312" s="4">
        <f t="shared" si="5"/>
        <v>-1.7793594306049824E-2</v>
      </c>
      <c r="H312" s="11">
        <f t="shared" si="6"/>
        <v>276</v>
      </c>
    </row>
    <row r="313" spans="1:8">
      <c r="A313" s="3" t="s">
        <v>3</v>
      </c>
      <c r="B313" s="3" t="s">
        <v>96</v>
      </c>
      <c r="C313" s="3">
        <v>2138512</v>
      </c>
      <c r="D313" s="8">
        <v>223</v>
      </c>
      <c r="E313" s="8">
        <v>221</v>
      </c>
      <c r="F313" s="4">
        <f t="shared" si="5"/>
        <v>-8.9686098654708519E-3</v>
      </c>
      <c r="H313" s="11">
        <f t="shared" si="6"/>
        <v>221</v>
      </c>
    </row>
    <row r="314" spans="1:8">
      <c r="A314" s="3" t="s">
        <v>3</v>
      </c>
      <c r="B314" s="3" t="s">
        <v>96</v>
      </c>
      <c r="C314" s="3">
        <v>2138513</v>
      </c>
      <c r="D314" s="8">
        <v>289</v>
      </c>
      <c r="E314" s="8">
        <v>292</v>
      </c>
      <c r="F314" s="4">
        <f t="shared" si="5"/>
        <v>1.0380622837370242E-2</v>
      </c>
      <c r="H314" s="11">
        <f t="shared" si="6"/>
        <v>292</v>
      </c>
    </row>
    <row r="315" spans="1:8">
      <c r="A315" s="3" t="s">
        <v>3</v>
      </c>
      <c r="B315" s="3" t="s">
        <v>96</v>
      </c>
      <c r="C315" s="3">
        <v>2138514</v>
      </c>
      <c r="D315" s="8">
        <v>335</v>
      </c>
      <c r="E315" s="8">
        <v>333</v>
      </c>
      <c r="F315" s="4">
        <f t="shared" si="5"/>
        <v>-5.9701492537313433E-3</v>
      </c>
      <c r="H315" s="11">
        <f t="shared" si="6"/>
        <v>333</v>
      </c>
    </row>
    <row r="316" spans="1:8">
      <c r="A316" s="3" t="s">
        <v>3</v>
      </c>
      <c r="B316" s="3" t="s">
        <v>96</v>
      </c>
      <c r="C316" s="3">
        <v>2138515</v>
      </c>
      <c r="D316" s="8">
        <v>199</v>
      </c>
      <c r="E316" s="8">
        <v>198</v>
      </c>
      <c r="F316" s="4">
        <f t="shared" si="5"/>
        <v>-5.0251256281407036E-3</v>
      </c>
      <c r="H316" s="11">
        <f t="shared" si="6"/>
        <v>198</v>
      </c>
    </row>
    <row r="317" spans="1:8">
      <c r="A317" s="3" t="s">
        <v>3</v>
      </c>
      <c r="B317" s="3" t="s">
        <v>96</v>
      </c>
      <c r="C317" s="3">
        <v>2138516</v>
      </c>
      <c r="D317" s="8">
        <v>363</v>
      </c>
      <c r="E317" s="8">
        <v>373</v>
      </c>
      <c r="F317" s="4">
        <f t="shared" si="5"/>
        <v>2.7548209366391185E-2</v>
      </c>
      <c r="H317" s="11">
        <f t="shared" si="6"/>
        <v>373</v>
      </c>
    </row>
    <row r="318" spans="1:8">
      <c r="A318" s="3" t="s">
        <v>3</v>
      </c>
      <c r="B318" s="3" t="s">
        <v>96</v>
      </c>
      <c r="C318" s="3">
        <v>2138517</v>
      </c>
      <c r="D318" s="8">
        <v>433</v>
      </c>
      <c r="E318" s="8">
        <v>442</v>
      </c>
      <c r="F318" s="4">
        <f t="shared" si="5"/>
        <v>2.0785219399538105E-2</v>
      </c>
      <c r="H318" s="11">
        <f t="shared" si="6"/>
        <v>442</v>
      </c>
    </row>
    <row r="319" spans="1:8">
      <c r="A319" s="3" t="s">
        <v>3</v>
      </c>
      <c r="B319" s="3" t="s">
        <v>96</v>
      </c>
      <c r="C319" s="3">
        <v>2138518</v>
      </c>
      <c r="D319" s="8">
        <v>239</v>
      </c>
      <c r="E319" s="8">
        <v>237</v>
      </c>
      <c r="F319" s="4">
        <f t="shared" si="5"/>
        <v>-8.368200836820083E-3</v>
      </c>
      <c r="H319" s="11">
        <f t="shared" si="6"/>
        <v>237</v>
      </c>
    </row>
    <row r="320" spans="1:8">
      <c r="A320" s="3" t="s">
        <v>3</v>
      </c>
      <c r="B320" s="3" t="s">
        <v>96</v>
      </c>
      <c r="C320" s="3">
        <v>2138519</v>
      </c>
      <c r="D320" s="8">
        <v>333</v>
      </c>
      <c r="E320" s="8">
        <v>341</v>
      </c>
      <c r="F320" s="4">
        <f t="shared" si="5"/>
        <v>2.4024024024024024E-2</v>
      </c>
      <c r="H320" s="11">
        <f t="shared" si="6"/>
        <v>341</v>
      </c>
    </row>
    <row r="321" spans="1:8">
      <c r="A321" s="3" t="s">
        <v>3</v>
      </c>
      <c r="B321" s="3" t="s">
        <v>96</v>
      </c>
      <c r="C321" s="3">
        <v>2138520</v>
      </c>
      <c r="D321" s="8">
        <v>339</v>
      </c>
      <c r="E321" s="8">
        <v>345</v>
      </c>
      <c r="F321" s="4">
        <f t="shared" si="5"/>
        <v>1.7699115044247787E-2</v>
      </c>
      <c r="H321" s="11">
        <f t="shared" si="6"/>
        <v>345</v>
      </c>
    </row>
    <row r="322" spans="1:8">
      <c r="A322" s="3" t="s">
        <v>3</v>
      </c>
      <c r="B322" s="3" t="s">
        <v>96</v>
      </c>
      <c r="C322" s="3">
        <v>2138521</v>
      </c>
      <c r="D322" s="8">
        <v>232</v>
      </c>
      <c r="E322" s="8">
        <v>240</v>
      </c>
      <c r="F322" s="4">
        <f t="shared" ref="F322:F368" si="7">(E322-D322)/D322</f>
        <v>3.4482758620689655E-2</v>
      </c>
      <c r="H322" s="11">
        <f t="shared" si="6"/>
        <v>240</v>
      </c>
    </row>
    <row r="323" spans="1:8">
      <c r="A323" s="3" t="s">
        <v>3</v>
      </c>
      <c r="B323" s="3" t="s">
        <v>96</v>
      </c>
      <c r="C323" s="3">
        <v>2138522</v>
      </c>
      <c r="D323" s="8">
        <v>234</v>
      </c>
      <c r="E323" s="8">
        <v>236</v>
      </c>
      <c r="F323" s="4">
        <f t="shared" si="7"/>
        <v>8.5470085470085479E-3</v>
      </c>
      <c r="H323" s="11">
        <f t="shared" si="6"/>
        <v>236</v>
      </c>
    </row>
    <row r="324" spans="1:8">
      <c r="A324" s="3" t="s">
        <v>3</v>
      </c>
      <c r="B324" s="3" t="s">
        <v>96</v>
      </c>
      <c r="C324" s="3">
        <v>2138523</v>
      </c>
      <c r="D324" s="8">
        <v>352</v>
      </c>
      <c r="E324" s="8">
        <v>359</v>
      </c>
      <c r="F324" s="4">
        <f t="shared" si="7"/>
        <v>1.9886363636363636E-2</v>
      </c>
      <c r="H324" s="11">
        <f t="shared" si="6"/>
        <v>359</v>
      </c>
    </row>
    <row r="325" spans="1:8">
      <c r="A325" s="3" t="s">
        <v>3</v>
      </c>
      <c r="B325" s="3" t="s">
        <v>96</v>
      </c>
      <c r="C325" s="3">
        <v>2138524</v>
      </c>
      <c r="D325" s="8">
        <v>228</v>
      </c>
      <c r="E325" s="8">
        <v>232</v>
      </c>
      <c r="F325" s="4">
        <f t="shared" si="7"/>
        <v>1.7543859649122806E-2</v>
      </c>
      <c r="H325" s="11">
        <f t="shared" si="6"/>
        <v>232</v>
      </c>
    </row>
    <row r="326" spans="1:8">
      <c r="A326" s="3" t="s">
        <v>3</v>
      </c>
      <c r="B326" s="3" t="s">
        <v>96</v>
      </c>
      <c r="C326" s="3">
        <v>2138525</v>
      </c>
      <c r="D326" s="8">
        <v>312</v>
      </c>
      <c r="E326" s="8">
        <v>318</v>
      </c>
      <c r="F326" s="4">
        <f t="shared" si="7"/>
        <v>1.9230769230769232E-2</v>
      </c>
      <c r="H326" s="11">
        <f t="shared" si="6"/>
        <v>318</v>
      </c>
    </row>
    <row r="327" spans="1:8">
      <c r="A327" s="3" t="s">
        <v>3</v>
      </c>
      <c r="B327" s="3" t="s">
        <v>96</v>
      </c>
      <c r="C327" s="3">
        <v>2138526</v>
      </c>
      <c r="D327" s="8">
        <v>212</v>
      </c>
      <c r="E327" s="8">
        <v>217</v>
      </c>
      <c r="F327" s="4">
        <f t="shared" si="7"/>
        <v>2.358490566037736E-2</v>
      </c>
      <c r="H327" s="11">
        <f t="shared" si="6"/>
        <v>217</v>
      </c>
    </row>
    <row r="328" spans="1:8">
      <c r="A328" s="3" t="s">
        <v>3</v>
      </c>
      <c r="B328" s="3" t="s">
        <v>96</v>
      </c>
      <c r="C328" s="3">
        <v>2138527</v>
      </c>
      <c r="D328" s="8">
        <v>508</v>
      </c>
      <c r="E328" s="8">
        <v>542</v>
      </c>
      <c r="F328" s="4">
        <f t="shared" si="7"/>
        <v>6.6929133858267723E-2</v>
      </c>
      <c r="H328" s="11">
        <f t="shared" si="6"/>
        <v>542</v>
      </c>
    </row>
    <row r="329" spans="1:8">
      <c r="A329" s="3" t="s">
        <v>3</v>
      </c>
      <c r="B329" s="3" t="s">
        <v>96</v>
      </c>
      <c r="C329" s="3">
        <v>2138528</v>
      </c>
      <c r="D329" s="8">
        <v>340</v>
      </c>
      <c r="E329" s="8">
        <v>341</v>
      </c>
      <c r="F329" s="4">
        <f t="shared" si="7"/>
        <v>2.9411764705882353E-3</v>
      </c>
      <c r="H329" s="11">
        <f t="shared" si="6"/>
        <v>341</v>
      </c>
    </row>
    <row r="330" spans="1:8">
      <c r="A330" s="3" t="s">
        <v>3</v>
      </c>
      <c r="B330" s="3" t="s">
        <v>96</v>
      </c>
      <c r="C330" s="3">
        <v>2138529</v>
      </c>
      <c r="D330" s="8">
        <v>531</v>
      </c>
      <c r="E330" s="8">
        <v>536</v>
      </c>
      <c r="F330" s="4">
        <f t="shared" si="7"/>
        <v>9.4161958568738224E-3</v>
      </c>
      <c r="H330" s="11">
        <f t="shared" si="6"/>
        <v>536</v>
      </c>
    </row>
    <row r="331" spans="1:8">
      <c r="A331" s="3" t="s">
        <v>3</v>
      </c>
      <c r="B331" s="3" t="s">
        <v>96</v>
      </c>
      <c r="C331" s="3">
        <v>2138530</v>
      </c>
      <c r="D331" s="8">
        <v>211</v>
      </c>
      <c r="E331" s="8">
        <v>209</v>
      </c>
      <c r="F331" s="4">
        <f t="shared" si="7"/>
        <v>-9.4786729857819912E-3</v>
      </c>
      <c r="H331" s="11">
        <f t="shared" si="6"/>
        <v>209</v>
      </c>
    </row>
    <row r="332" spans="1:8">
      <c r="A332" s="3" t="s">
        <v>3</v>
      </c>
      <c r="B332" s="3" t="s">
        <v>96</v>
      </c>
      <c r="C332" s="3">
        <v>2138531</v>
      </c>
      <c r="D332" s="8">
        <v>292</v>
      </c>
      <c r="E332" s="8">
        <v>297</v>
      </c>
      <c r="F332" s="4">
        <f t="shared" si="7"/>
        <v>1.7123287671232876E-2</v>
      </c>
      <c r="H332" s="11">
        <f t="shared" si="6"/>
        <v>297</v>
      </c>
    </row>
    <row r="333" spans="1:8">
      <c r="A333" s="3" t="s">
        <v>3</v>
      </c>
      <c r="B333" s="3" t="s">
        <v>96</v>
      </c>
      <c r="C333" s="3">
        <v>2138532</v>
      </c>
      <c r="D333" s="8">
        <v>336</v>
      </c>
      <c r="E333" s="8">
        <v>346</v>
      </c>
      <c r="F333" s="4">
        <f t="shared" si="7"/>
        <v>2.976190476190476E-2</v>
      </c>
      <c r="H333" s="11">
        <f t="shared" si="6"/>
        <v>346</v>
      </c>
    </row>
    <row r="334" spans="1:8">
      <c r="A334" s="3" t="s">
        <v>3</v>
      </c>
      <c r="B334" s="3" t="s">
        <v>96</v>
      </c>
      <c r="C334" s="3">
        <v>2138533</v>
      </c>
      <c r="D334" s="8">
        <v>285</v>
      </c>
      <c r="E334" s="8">
        <v>287</v>
      </c>
      <c r="F334" s="4">
        <f t="shared" si="7"/>
        <v>7.0175438596491229E-3</v>
      </c>
      <c r="H334" s="11">
        <f t="shared" si="6"/>
        <v>287</v>
      </c>
    </row>
    <row r="335" spans="1:8">
      <c r="A335" s="3" t="s">
        <v>3</v>
      </c>
      <c r="B335" s="3" t="s">
        <v>96</v>
      </c>
      <c r="C335" s="3">
        <v>2138534</v>
      </c>
      <c r="D335" s="8">
        <v>293</v>
      </c>
      <c r="E335" s="8">
        <v>298</v>
      </c>
      <c r="F335" s="4">
        <f t="shared" si="7"/>
        <v>1.7064846416382253E-2</v>
      </c>
      <c r="H335" s="11">
        <f t="shared" si="6"/>
        <v>298</v>
      </c>
    </row>
    <row r="336" spans="1:8">
      <c r="A336" s="3" t="s">
        <v>3</v>
      </c>
      <c r="B336" s="3" t="s">
        <v>96</v>
      </c>
      <c r="C336" s="3">
        <v>2138535</v>
      </c>
      <c r="D336" s="8">
        <v>128</v>
      </c>
      <c r="E336" s="8">
        <v>130</v>
      </c>
      <c r="F336" s="4">
        <f t="shared" si="7"/>
        <v>1.5625E-2</v>
      </c>
      <c r="H336" s="11">
        <f t="shared" si="6"/>
        <v>130</v>
      </c>
    </row>
    <row r="337" spans="1:8">
      <c r="A337" s="3" t="s">
        <v>3</v>
      </c>
      <c r="B337" s="3" t="s">
        <v>96</v>
      </c>
      <c r="C337" s="3">
        <v>2138536</v>
      </c>
      <c r="D337" s="8">
        <v>258</v>
      </c>
      <c r="E337" s="8">
        <v>265</v>
      </c>
      <c r="F337" s="4">
        <f t="shared" si="7"/>
        <v>2.7131782945736434E-2</v>
      </c>
      <c r="H337" s="11">
        <f t="shared" si="6"/>
        <v>265</v>
      </c>
    </row>
    <row r="338" spans="1:8">
      <c r="A338" s="3" t="s">
        <v>3</v>
      </c>
      <c r="B338" s="3" t="s">
        <v>96</v>
      </c>
      <c r="C338" s="3">
        <v>2138537</v>
      </c>
      <c r="D338" s="8">
        <v>486</v>
      </c>
      <c r="E338" s="8">
        <v>492</v>
      </c>
      <c r="F338" s="4">
        <f t="shared" si="7"/>
        <v>1.2345679012345678E-2</v>
      </c>
      <c r="H338" s="11">
        <f t="shared" si="6"/>
        <v>492</v>
      </c>
    </row>
    <row r="339" spans="1:8">
      <c r="A339" s="3" t="s">
        <v>3</v>
      </c>
      <c r="B339" s="3" t="s">
        <v>96</v>
      </c>
      <c r="C339" s="3">
        <v>2138538</v>
      </c>
      <c r="D339" s="8">
        <v>265</v>
      </c>
      <c r="E339" s="8">
        <v>268</v>
      </c>
      <c r="F339" s="4">
        <f t="shared" si="7"/>
        <v>1.1320754716981131E-2</v>
      </c>
      <c r="H339" s="11">
        <f t="shared" si="6"/>
        <v>268</v>
      </c>
    </row>
    <row r="340" spans="1:8">
      <c r="A340" s="3" t="s">
        <v>3</v>
      </c>
      <c r="B340" s="3" t="s">
        <v>96</v>
      </c>
      <c r="C340" s="3">
        <v>2138539</v>
      </c>
      <c r="D340" s="8">
        <v>226</v>
      </c>
      <c r="E340" s="8">
        <v>224</v>
      </c>
      <c r="F340" s="4">
        <f t="shared" si="7"/>
        <v>-8.8495575221238937E-3</v>
      </c>
      <c r="H340" s="11">
        <f t="shared" si="6"/>
        <v>224</v>
      </c>
    </row>
    <row r="341" spans="1:8">
      <c r="A341" s="3" t="s">
        <v>3</v>
      </c>
      <c r="B341" s="3" t="s">
        <v>96</v>
      </c>
      <c r="C341" s="3">
        <v>2138540</v>
      </c>
      <c r="D341" s="8">
        <v>269</v>
      </c>
      <c r="E341" s="8">
        <v>268</v>
      </c>
      <c r="F341" s="4">
        <f t="shared" si="7"/>
        <v>-3.7174721189591076E-3</v>
      </c>
      <c r="H341" s="11">
        <f t="shared" si="6"/>
        <v>268</v>
      </c>
    </row>
    <row r="342" spans="1:8">
      <c r="A342" s="3" t="s">
        <v>3</v>
      </c>
      <c r="B342" s="3" t="s">
        <v>96</v>
      </c>
      <c r="C342" s="3">
        <v>2138541</v>
      </c>
      <c r="D342" s="8">
        <v>223</v>
      </c>
      <c r="E342" s="8">
        <v>224</v>
      </c>
      <c r="F342" s="4">
        <f t="shared" si="7"/>
        <v>4.4843049327354259E-3</v>
      </c>
      <c r="H342" s="11">
        <f t="shared" si="6"/>
        <v>224</v>
      </c>
    </row>
    <row r="343" spans="1:8">
      <c r="A343" s="3" t="s">
        <v>3</v>
      </c>
      <c r="B343" s="3" t="s">
        <v>96</v>
      </c>
      <c r="C343" s="3">
        <v>2138542</v>
      </c>
      <c r="D343" s="8">
        <v>334</v>
      </c>
      <c r="E343" s="8">
        <v>348</v>
      </c>
      <c r="F343" s="4">
        <f t="shared" si="7"/>
        <v>4.1916167664670656E-2</v>
      </c>
      <c r="H343" s="11">
        <f t="shared" si="6"/>
        <v>348</v>
      </c>
    </row>
    <row r="344" spans="1:8">
      <c r="A344" s="3" t="s">
        <v>3</v>
      </c>
      <c r="B344" s="3" t="s">
        <v>96</v>
      </c>
      <c r="C344" s="3">
        <v>2138543</v>
      </c>
      <c r="D344" s="8">
        <v>263</v>
      </c>
      <c r="E344" s="8">
        <v>263</v>
      </c>
      <c r="F344" s="4">
        <f t="shared" si="7"/>
        <v>0</v>
      </c>
      <c r="H344" s="11">
        <f t="shared" si="6"/>
        <v>263</v>
      </c>
    </row>
    <row r="345" spans="1:8">
      <c r="A345" s="3" t="s">
        <v>3</v>
      </c>
      <c r="B345" s="3" t="s">
        <v>96</v>
      </c>
      <c r="C345" s="3">
        <v>2138544</v>
      </c>
      <c r="D345" s="8">
        <v>186</v>
      </c>
      <c r="E345" s="8">
        <v>190</v>
      </c>
      <c r="F345" s="4">
        <f t="shared" si="7"/>
        <v>2.1505376344086023E-2</v>
      </c>
      <c r="H345" s="11">
        <f t="shared" si="6"/>
        <v>190</v>
      </c>
    </row>
    <row r="346" spans="1:8">
      <c r="A346" s="3" t="s">
        <v>3</v>
      </c>
      <c r="B346" s="3" t="s">
        <v>96</v>
      </c>
      <c r="C346" s="3">
        <v>2138545</v>
      </c>
      <c r="D346" s="8">
        <v>186</v>
      </c>
      <c r="E346" s="8">
        <v>194</v>
      </c>
      <c r="F346" s="4">
        <f t="shared" si="7"/>
        <v>4.3010752688172046E-2</v>
      </c>
      <c r="H346" s="11">
        <f t="shared" si="6"/>
        <v>194</v>
      </c>
    </row>
    <row r="347" spans="1:8">
      <c r="A347" s="3" t="s">
        <v>3</v>
      </c>
      <c r="B347" s="3" t="s">
        <v>96</v>
      </c>
      <c r="C347" s="3">
        <v>2138546</v>
      </c>
      <c r="D347" s="8">
        <v>286</v>
      </c>
      <c r="E347" s="8">
        <v>294</v>
      </c>
      <c r="F347" s="4">
        <f t="shared" si="7"/>
        <v>2.7972027972027972E-2</v>
      </c>
      <c r="H347" s="11">
        <f t="shared" si="6"/>
        <v>294</v>
      </c>
    </row>
    <row r="348" spans="1:8">
      <c r="A348" s="3" t="s">
        <v>3</v>
      </c>
      <c r="B348" s="3" t="s">
        <v>96</v>
      </c>
      <c r="C348" s="3">
        <v>2138547</v>
      </c>
      <c r="D348" s="8">
        <v>198</v>
      </c>
      <c r="E348" s="8">
        <v>203</v>
      </c>
      <c r="F348" s="4">
        <f t="shared" si="7"/>
        <v>2.5252525252525252E-2</v>
      </c>
      <c r="H348" s="11">
        <f t="shared" si="6"/>
        <v>203</v>
      </c>
    </row>
    <row r="349" spans="1:8">
      <c r="A349" s="3" t="s">
        <v>3</v>
      </c>
      <c r="B349" s="3" t="s">
        <v>8</v>
      </c>
      <c r="C349" s="3">
        <v>2109305</v>
      </c>
      <c r="D349" s="8">
        <v>19</v>
      </c>
      <c r="E349" s="8">
        <v>20</v>
      </c>
      <c r="F349" s="4">
        <f t="shared" si="7"/>
        <v>5.2631578947368418E-2</v>
      </c>
    </row>
    <row r="350" spans="1:8">
      <c r="A350" s="3" t="s">
        <v>3</v>
      </c>
      <c r="B350" s="3" t="s">
        <v>8</v>
      </c>
      <c r="C350" s="3">
        <v>2109306</v>
      </c>
      <c r="D350" s="8">
        <v>320</v>
      </c>
      <c r="E350" s="8">
        <v>320</v>
      </c>
      <c r="F350" s="4">
        <f t="shared" si="7"/>
        <v>0</v>
      </c>
    </row>
    <row r="351" spans="1:8">
      <c r="A351" s="3" t="s">
        <v>3</v>
      </c>
      <c r="B351" s="3" t="s">
        <v>8</v>
      </c>
      <c r="C351" s="3">
        <v>2109307</v>
      </c>
      <c r="D351" s="8">
        <v>164</v>
      </c>
      <c r="E351" s="8">
        <v>167</v>
      </c>
      <c r="F351" s="4">
        <f t="shared" si="7"/>
        <v>1.8292682926829267E-2</v>
      </c>
    </row>
    <row r="352" spans="1:8">
      <c r="A352" s="3" t="s">
        <v>3</v>
      </c>
      <c r="B352" s="3" t="s">
        <v>8</v>
      </c>
      <c r="C352" s="3">
        <v>2109308</v>
      </c>
      <c r="D352" s="8">
        <v>256</v>
      </c>
      <c r="E352" s="8">
        <v>255</v>
      </c>
      <c r="F352" s="4">
        <f t="shared" si="7"/>
        <v>-3.90625E-3</v>
      </c>
    </row>
    <row r="353" spans="1:8">
      <c r="A353" s="3" t="s">
        <v>3</v>
      </c>
      <c r="B353" s="3" t="s">
        <v>8</v>
      </c>
      <c r="C353" s="3">
        <v>2109309</v>
      </c>
      <c r="D353" s="8">
        <v>202</v>
      </c>
      <c r="E353" s="8">
        <v>213</v>
      </c>
      <c r="F353" s="4">
        <f t="shared" si="7"/>
        <v>5.4455445544554455E-2</v>
      </c>
    </row>
    <row r="354" spans="1:8">
      <c r="A354" s="3" t="s">
        <v>3</v>
      </c>
      <c r="B354" s="3" t="s">
        <v>8</v>
      </c>
      <c r="C354" s="3">
        <v>2109310</v>
      </c>
      <c r="D354" s="8">
        <v>334</v>
      </c>
      <c r="E354" s="8">
        <v>350</v>
      </c>
      <c r="F354" s="4">
        <f t="shared" si="7"/>
        <v>4.790419161676647E-2</v>
      </c>
    </row>
    <row r="355" spans="1:8">
      <c r="A355" s="3" t="s">
        <v>3</v>
      </c>
      <c r="B355" s="3" t="s">
        <v>8</v>
      </c>
      <c r="C355" s="3">
        <v>2109312</v>
      </c>
      <c r="D355" s="8">
        <v>361</v>
      </c>
      <c r="E355" s="8">
        <v>383</v>
      </c>
      <c r="F355" s="4">
        <f t="shared" si="7"/>
        <v>6.0941828254847646E-2</v>
      </c>
    </row>
    <row r="356" spans="1:8">
      <c r="A356" s="3" t="s">
        <v>3</v>
      </c>
      <c r="B356" s="3" t="s">
        <v>8</v>
      </c>
      <c r="C356" s="3">
        <v>2109313</v>
      </c>
      <c r="D356" s="8">
        <v>165</v>
      </c>
      <c r="E356" s="8">
        <v>174</v>
      </c>
      <c r="F356" s="4">
        <f t="shared" si="7"/>
        <v>5.4545454545454543E-2</v>
      </c>
    </row>
    <row r="357" spans="1:8">
      <c r="A357" s="3" t="s">
        <v>3</v>
      </c>
      <c r="B357" s="3" t="s">
        <v>8</v>
      </c>
      <c r="C357" s="3">
        <v>2109320</v>
      </c>
      <c r="D357" s="8">
        <v>340</v>
      </c>
      <c r="E357" s="8">
        <v>350</v>
      </c>
      <c r="F357" s="4">
        <f t="shared" si="7"/>
        <v>2.9411764705882353E-2</v>
      </c>
    </row>
    <row r="358" spans="1:8">
      <c r="A358" s="3" t="s">
        <v>3</v>
      </c>
      <c r="B358" s="3" t="s">
        <v>8</v>
      </c>
      <c r="C358" s="3">
        <v>2109327</v>
      </c>
      <c r="D358" s="8">
        <v>279</v>
      </c>
      <c r="E358" s="8">
        <v>281</v>
      </c>
      <c r="F358" s="4">
        <f t="shared" si="7"/>
        <v>7.1684587813620072E-3</v>
      </c>
    </row>
    <row r="359" spans="1:8">
      <c r="A359" s="3" t="s">
        <v>3</v>
      </c>
      <c r="B359" s="3" t="s">
        <v>8</v>
      </c>
      <c r="C359" s="3">
        <v>2109328</v>
      </c>
      <c r="D359" s="8">
        <v>277</v>
      </c>
      <c r="E359" s="8">
        <v>276</v>
      </c>
      <c r="F359" s="4">
        <f t="shared" si="7"/>
        <v>-3.6101083032490976E-3</v>
      </c>
    </row>
    <row r="360" spans="1:8">
      <c r="A360" s="3" t="s">
        <v>3</v>
      </c>
      <c r="B360" s="3" t="s">
        <v>8</v>
      </c>
      <c r="C360" s="3">
        <v>2109336</v>
      </c>
      <c r="D360" s="8">
        <v>379</v>
      </c>
      <c r="E360" s="8">
        <v>404</v>
      </c>
      <c r="F360" s="4">
        <f t="shared" si="7"/>
        <v>6.5963060686015831E-2</v>
      </c>
    </row>
    <row r="361" spans="1:8">
      <c r="A361" s="3" t="s">
        <v>3</v>
      </c>
      <c r="B361" s="3" t="s">
        <v>8</v>
      </c>
      <c r="C361" s="3">
        <v>2109337</v>
      </c>
      <c r="D361" s="8">
        <v>350</v>
      </c>
      <c r="E361" s="8">
        <v>350</v>
      </c>
      <c r="F361" s="4">
        <f t="shared" si="7"/>
        <v>0</v>
      </c>
    </row>
    <row r="362" spans="1:8">
      <c r="A362" s="3" t="s">
        <v>3</v>
      </c>
      <c r="B362" s="3" t="s">
        <v>8</v>
      </c>
      <c r="C362" s="3">
        <v>2109338</v>
      </c>
      <c r="D362" s="8">
        <v>345</v>
      </c>
      <c r="E362" s="8">
        <v>352</v>
      </c>
      <c r="F362" s="4">
        <f t="shared" si="7"/>
        <v>2.0289855072463767E-2</v>
      </c>
    </row>
    <row r="363" spans="1:8">
      <c r="A363" s="3" t="s">
        <v>3</v>
      </c>
      <c r="B363" s="3" t="s">
        <v>8</v>
      </c>
      <c r="C363" s="3">
        <v>2109339</v>
      </c>
      <c r="D363" s="8">
        <v>653</v>
      </c>
      <c r="E363" s="8">
        <v>682</v>
      </c>
      <c r="F363" s="4">
        <f t="shared" si="7"/>
        <v>4.44104134762634E-2</v>
      </c>
    </row>
    <row r="364" spans="1:8">
      <c r="A364" s="3" t="s">
        <v>3</v>
      </c>
      <c r="B364" s="3" t="s">
        <v>8</v>
      </c>
      <c r="C364" s="3">
        <v>2109342</v>
      </c>
      <c r="D364" s="8">
        <v>617</v>
      </c>
      <c r="E364" s="8">
        <v>638</v>
      </c>
      <c r="F364" s="4">
        <f t="shared" si="7"/>
        <v>3.4035656401944892E-2</v>
      </c>
    </row>
    <row r="365" spans="1:8">
      <c r="A365" s="3" t="s">
        <v>3</v>
      </c>
      <c r="B365" s="3" t="s">
        <v>8</v>
      </c>
      <c r="C365" s="3">
        <v>2109346</v>
      </c>
      <c r="D365" s="8">
        <v>298</v>
      </c>
      <c r="E365" s="8">
        <v>320</v>
      </c>
      <c r="F365" s="4">
        <f t="shared" si="7"/>
        <v>7.3825503355704702E-2</v>
      </c>
    </row>
    <row r="366" spans="1:8">
      <c r="A366" s="3" t="s">
        <v>3</v>
      </c>
      <c r="B366" s="3" t="s">
        <v>8</v>
      </c>
      <c r="C366" s="3">
        <v>2109347</v>
      </c>
      <c r="D366" s="8">
        <v>213</v>
      </c>
      <c r="E366" s="8">
        <v>224</v>
      </c>
      <c r="F366" s="4">
        <f t="shared" si="7"/>
        <v>5.1643192488262914E-2</v>
      </c>
    </row>
    <row r="367" spans="1:8">
      <c r="A367" s="3" t="s">
        <v>3</v>
      </c>
      <c r="B367" s="3" t="s">
        <v>8</v>
      </c>
      <c r="C367" s="3">
        <v>2109348</v>
      </c>
      <c r="D367" s="8">
        <v>204</v>
      </c>
      <c r="E367" s="8">
        <v>202</v>
      </c>
      <c r="F367" s="4">
        <f t="shared" si="7"/>
        <v>-9.8039215686274508E-3</v>
      </c>
    </row>
    <row r="368" spans="1:8" s="5" customFormat="1">
      <c r="A368" s="5" t="s">
        <v>121</v>
      </c>
      <c r="D368" s="9">
        <f>SUM(D2:D367)</f>
        <v>119413</v>
      </c>
      <c r="E368" s="9">
        <f>SUM(E2:E367)</f>
        <v>122834</v>
      </c>
      <c r="F368" s="6">
        <f t="shared" si="7"/>
        <v>2.8648472109401826E-2</v>
      </c>
      <c r="H368" s="5">
        <f>SUM(H2:H367)</f>
        <v>27252</v>
      </c>
    </row>
    <row r="369" spans="1:8">
      <c r="A369" s="3"/>
      <c r="B369" s="3"/>
      <c r="C369" s="3"/>
      <c r="D369" s="8"/>
      <c r="E369" s="8"/>
      <c r="F369" s="4"/>
    </row>
    <row r="370" spans="1:8" s="29" customFormat="1" ht="18.5">
      <c r="A370" s="16" t="s">
        <v>132</v>
      </c>
      <c r="B370" s="32"/>
      <c r="C370" s="32"/>
      <c r="D370" s="8"/>
      <c r="E370" s="8"/>
      <c r="F370" s="33"/>
    </row>
    <row r="371" spans="1:8" s="29" customFormat="1">
      <c r="A371" s="15" t="s">
        <v>169</v>
      </c>
      <c r="B371" s="32"/>
      <c r="C371" s="32"/>
      <c r="D371" s="8"/>
      <c r="E371" s="8"/>
      <c r="F371" s="33"/>
    </row>
    <row r="372" spans="1:8" s="29" customFormat="1">
      <c r="A372" s="32" t="s">
        <v>109</v>
      </c>
      <c r="B372" s="32" t="s">
        <v>8</v>
      </c>
      <c r="C372" s="32">
        <v>2109301</v>
      </c>
      <c r="D372" s="8">
        <v>448</v>
      </c>
      <c r="E372" s="8">
        <v>454</v>
      </c>
      <c r="F372" s="33">
        <f t="shared" ref="F372:F406" si="8">(E372-D372)/D372</f>
        <v>1.3392857142857142E-2</v>
      </c>
      <c r="H372" s="11"/>
    </row>
    <row r="373" spans="1:8" s="29" customFormat="1">
      <c r="A373" s="32" t="s">
        <v>109</v>
      </c>
      <c r="B373" s="32" t="s">
        <v>8</v>
      </c>
      <c r="C373" s="32">
        <v>2109302</v>
      </c>
      <c r="D373" s="8">
        <v>328</v>
      </c>
      <c r="E373" s="8">
        <v>337</v>
      </c>
      <c r="F373" s="33">
        <f t="shared" si="8"/>
        <v>2.7439024390243903E-2</v>
      </c>
      <c r="H373" s="11"/>
    </row>
    <row r="374" spans="1:8" s="29" customFormat="1">
      <c r="A374" s="32" t="s">
        <v>109</v>
      </c>
      <c r="B374" s="32" t="s">
        <v>8</v>
      </c>
      <c r="C374" s="32">
        <v>2109303</v>
      </c>
      <c r="D374" s="8">
        <v>298</v>
      </c>
      <c r="E374" s="8">
        <v>303</v>
      </c>
      <c r="F374" s="33">
        <f t="shared" si="8"/>
        <v>1.6778523489932886E-2</v>
      </c>
      <c r="H374" s="11"/>
    </row>
    <row r="375" spans="1:8" s="29" customFormat="1">
      <c r="A375" s="32" t="s">
        <v>109</v>
      </c>
      <c r="B375" s="32" t="s">
        <v>8</v>
      </c>
      <c r="C375" s="32">
        <v>2109304</v>
      </c>
      <c r="D375" s="8">
        <v>239</v>
      </c>
      <c r="E375" s="8">
        <v>238</v>
      </c>
      <c r="F375" s="33">
        <f t="shared" si="8"/>
        <v>-4.1841004184100415E-3</v>
      </c>
      <c r="H375" s="11"/>
    </row>
    <row r="376" spans="1:8" s="29" customFormat="1">
      <c r="A376" s="32" t="s">
        <v>109</v>
      </c>
      <c r="B376" s="32" t="s">
        <v>8</v>
      </c>
      <c r="C376" s="32">
        <v>2109305</v>
      </c>
      <c r="D376" s="8">
        <v>113</v>
      </c>
      <c r="E376" s="8">
        <v>118</v>
      </c>
      <c r="F376" s="33">
        <f t="shared" si="8"/>
        <v>4.4247787610619468E-2</v>
      </c>
      <c r="H376" s="11"/>
    </row>
    <row r="377" spans="1:8" s="29" customFormat="1">
      <c r="A377" s="32" t="s">
        <v>109</v>
      </c>
      <c r="B377" s="32" t="s">
        <v>8</v>
      </c>
      <c r="C377" s="32">
        <v>2109306</v>
      </c>
      <c r="D377" s="8">
        <v>21</v>
      </c>
      <c r="E377" s="8">
        <v>21</v>
      </c>
      <c r="F377" s="33">
        <f t="shared" si="8"/>
        <v>0</v>
      </c>
      <c r="H377" s="11"/>
    </row>
    <row r="378" spans="1:8" s="29" customFormat="1">
      <c r="A378" s="32" t="s">
        <v>109</v>
      </c>
      <c r="B378" s="32" t="s">
        <v>8</v>
      </c>
      <c r="C378" s="32">
        <v>2109311</v>
      </c>
      <c r="D378" s="8">
        <v>0</v>
      </c>
      <c r="E378" s="8">
        <v>0</v>
      </c>
      <c r="F378" s="33">
        <v>0</v>
      </c>
      <c r="H378" s="11"/>
    </row>
    <row r="379" spans="1:8" s="29" customFormat="1">
      <c r="A379" s="32" t="s">
        <v>109</v>
      </c>
      <c r="B379" s="32" t="s">
        <v>8</v>
      </c>
      <c r="C379" s="32">
        <v>2109313</v>
      </c>
      <c r="D379" s="8">
        <v>43</v>
      </c>
      <c r="E379" s="8">
        <v>45</v>
      </c>
      <c r="F379" s="33">
        <f t="shared" si="8"/>
        <v>4.6511627906976744E-2</v>
      </c>
      <c r="H379" s="11"/>
    </row>
    <row r="380" spans="1:8" s="29" customFormat="1">
      <c r="A380" s="32" t="s">
        <v>109</v>
      </c>
      <c r="B380" s="32" t="s">
        <v>8</v>
      </c>
      <c r="C380" s="32">
        <v>2109314</v>
      </c>
      <c r="D380" s="8">
        <v>264</v>
      </c>
      <c r="E380" s="8">
        <v>273</v>
      </c>
      <c r="F380" s="33">
        <f t="shared" si="8"/>
        <v>3.4090909090909088E-2</v>
      </c>
      <c r="H380" s="11"/>
    </row>
    <row r="381" spans="1:8" s="29" customFormat="1">
      <c r="A381" s="32" t="s">
        <v>109</v>
      </c>
      <c r="B381" s="32" t="s">
        <v>8</v>
      </c>
      <c r="C381" s="32">
        <v>2109315</v>
      </c>
      <c r="D381" s="8">
        <v>471</v>
      </c>
      <c r="E381" s="8">
        <v>485</v>
      </c>
      <c r="F381" s="33">
        <f t="shared" si="8"/>
        <v>2.9723991507430998E-2</v>
      </c>
      <c r="H381" s="11"/>
    </row>
    <row r="382" spans="1:8" s="29" customFormat="1">
      <c r="A382" s="32" t="s">
        <v>109</v>
      </c>
      <c r="B382" s="32" t="s">
        <v>8</v>
      </c>
      <c r="C382" s="32">
        <v>2109316</v>
      </c>
      <c r="D382" s="8">
        <v>371</v>
      </c>
      <c r="E382" s="8">
        <v>377</v>
      </c>
      <c r="F382" s="33">
        <f t="shared" si="8"/>
        <v>1.6172506738544475E-2</v>
      </c>
      <c r="H382" s="11"/>
    </row>
    <row r="383" spans="1:8" s="29" customFormat="1">
      <c r="A383" s="32" t="s">
        <v>109</v>
      </c>
      <c r="B383" s="32" t="s">
        <v>8</v>
      </c>
      <c r="C383" s="32">
        <v>2109317</v>
      </c>
      <c r="D383" s="8">
        <v>444</v>
      </c>
      <c r="E383" s="8">
        <v>460</v>
      </c>
      <c r="F383" s="33">
        <f t="shared" si="8"/>
        <v>3.6036036036036036E-2</v>
      </c>
      <c r="H383" s="11"/>
    </row>
    <row r="384" spans="1:8" s="29" customFormat="1">
      <c r="A384" s="32" t="s">
        <v>109</v>
      </c>
      <c r="B384" s="32" t="s">
        <v>8</v>
      </c>
      <c r="C384" s="32">
        <v>2109318</v>
      </c>
      <c r="D384" s="8">
        <v>357</v>
      </c>
      <c r="E384" s="8">
        <v>363</v>
      </c>
      <c r="F384" s="33">
        <f t="shared" si="8"/>
        <v>1.680672268907563E-2</v>
      </c>
      <c r="H384" s="11"/>
    </row>
    <row r="385" spans="1:8" s="29" customFormat="1">
      <c r="A385" s="32" t="s">
        <v>109</v>
      </c>
      <c r="B385" s="32" t="s">
        <v>8</v>
      </c>
      <c r="C385" s="32">
        <v>2109319</v>
      </c>
      <c r="D385" s="8">
        <v>435</v>
      </c>
      <c r="E385" s="8">
        <v>436</v>
      </c>
      <c r="F385" s="33">
        <f t="shared" si="8"/>
        <v>2.2988505747126436E-3</v>
      </c>
      <c r="H385" s="11"/>
    </row>
    <row r="386" spans="1:8" s="29" customFormat="1">
      <c r="A386" s="32" t="s">
        <v>109</v>
      </c>
      <c r="B386" s="32" t="s">
        <v>8</v>
      </c>
      <c r="C386" s="32">
        <v>2109321</v>
      </c>
      <c r="D386" s="8">
        <v>287</v>
      </c>
      <c r="E386" s="8">
        <v>288</v>
      </c>
      <c r="F386" s="33">
        <f t="shared" si="8"/>
        <v>3.4843205574912892E-3</v>
      </c>
      <c r="H386" s="11"/>
    </row>
    <row r="387" spans="1:8" s="29" customFormat="1">
      <c r="A387" s="32" t="s">
        <v>109</v>
      </c>
      <c r="B387" s="32" t="s">
        <v>8</v>
      </c>
      <c r="C387" s="32">
        <v>2109322</v>
      </c>
      <c r="D387" s="8">
        <v>421</v>
      </c>
      <c r="E387" s="8">
        <v>426</v>
      </c>
      <c r="F387" s="33">
        <f t="shared" si="8"/>
        <v>1.1876484560570071E-2</v>
      </c>
      <c r="H387" s="11"/>
    </row>
    <row r="388" spans="1:8" s="29" customFormat="1">
      <c r="A388" s="32" t="s">
        <v>109</v>
      </c>
      <c r="B388" s="32" t="s">
        <v>8</v>
      </c>
      <c r="C388" s="32">
        <v>2109323</v>
      </c>
      <c r="D388" s="8">
        <v>916</v>
      </c>
      <c r="E388" s="8">
        <v>976</v>
      </c>
      <c r="F388" s="33">
        <f t="shared" si="8"/>
        <v>6.5502183406113537E-2</v>
      </c>
      <c r="H388" s="11"/>
    </row>
    <row r="389" spans="1:8" s="29" customFormat="1">
      <c r="A389" s="32" t="s">
        <v>109</v>
      </c>
      <c r="B389" s="32" t="s">
        <v>8</v>
      </c>
      <c r="C389" s="32">
        <v>2109324</v>
      </c>
      <c r="D389" s="8">
        <v>412</v>
      </c>
      <c r="E389" s="8">
        <v>423</v>
      </c>
      <c r="F389" s="33">
        <f t="shared" si="8"/>
        <v>2.6699029126213591E-2</v>
      </c>
      <c r="H389" s="11"/>
    </row>
    <row r="390" spans="1:8" s="29" customFormat="1">
      <c r="A390" s="32" t="s">
        <v>109</v>
      </c>
      <c r="B390" s="32" t="s">
        <v>8</v>
      </c>
      <c r="C390" s="32">
        <v>2109325</v>
      </c>
      <c r="D390" s="8">
        <v>196</v>
      </c>
      <c r="E390" s="8">
        <v>196</v>
      </c>
      <c r="F390" s="33">
        <f t="shared" si="8"/>
        <v>0</v>
      </c>
      <c r="H390" s="11"/>
    </row>
    <row r="391" spans="1:8" s="29" customFormat="1">
      <c r="A391" s="32" t="s">
        <v>109</v>
      </c>
      <c r="B391" s="32" t="s">
        <v>8</v>
      </c>
      <c r="C391" s="32">
        <v>2109326</v>
      </c>
      <c r="D391" s="8">
        <v>342</v>
      </c>
      <c r="E391" s="8">
        <v>355</v>
      </c>
      <c r="F391" s="33">
        <f t="shared" si="8"/>
        <v>3.8011695906432746E-2</v>
      </c>
      <c r="H391" s="11"/>
    </row>
    <row r="392" spans="1:8" s="29" customFormat="1">
      <c r="A392" s="32" t="s">
        <v>109</v>
      </c>
      <c r="B392" s="32" t="s">
        <v>8</v>
      </c>
      <c r="C392" s="32">
        <v>2109329</v>
      </c>
      <c r="D392" s="8">
        <v>270</v>
      </c>
      <c r="E392" s="8">
        <v>288</v>
      </c>
      <c r="F392" s="33">
        <f t="shared" si="8"/>
        <v>6.6666666666666666E-2</v>
      </c>
      <c r="H392" s="11"/>
    </row>
    <row r="393" spans="1:8" s="29" customFormat="1">
      <c r="A393" s="32" t="s">
        <v>109</v>
      </c>
      <c r="B393" s="32" t="s">
        <v>8</v>
      </c>
      <c r="C393" s="32">
        <v>2109330</v>
      </c>
      <c r="D393" s="8">
        <v>360</v>
      </c>
      <c r="E393" s="8">
        <v>372</v>
      </c>
      <c r="F393" s="33">
        <f t="shared" si="8"/>
        <v>3.3333333333333333E-2</v>
      </c>
      <c r="H393" s="11"/>
    </row>
    <row r="394" spans="1:8" s="29" customFormat="1">
      <c r="A394" s="32" t="s">
        <v>109</v>
      </c>
      <c r="B394" s="32" t="s">
        <v>8</v>
      </c>
      <c r="C394" s="32">
        <v>2109331</v>
      </c>
      <c r="D394" s="8">
        <v>304</v>
      </c>
      <c r="E394" s="8">
        <v>308</v>
      </c>
      <c r="F394" s="33">
        <f t="shared" si="8"/>
        <v>1.3157894736842105E-2</v>
      </c>
      <c r="H394" s="11"/>
    </row>
    <row r="395" spans="1:8" s="29" customFormat="1">
      <c r="A395" s="32" t="s">
        <v>109</v>
      </c>
      <c r="B395" s="32" t="s">
        <v>8</v>
      </c>
      <c r="C395" s="32">
        <v>2109332</v>
      </c>
      <c r="D395" s="8">
        <v>366</v>
      </c>
      <c r="E395" s="8">
        <v>364</v>
      </c>
      <c r="F395" s="33">
        <f t="shared" si="8"/>
        <v>-5.4644808743169399E-3</v>
      </c>
      <c r="H395" s="11"/>
    </row>
    <row r="396" spans="1:8" s="29" customFormat="1">
      <c r="A396" s="32" t="s">
        <v>109</v>
      </c>
      <c r="B396" s="32" t="s">
        <v>8</v>
      </c>
      <c r="C396" s="32">
        <v>2109333</v>
      </c>
      <c r="D396" s="8">
        <v>370</v>
      </c>
      <c r="E396" s="8">
        <v>376</v>
      </c>
      <c r="F396" s="33">
        <f t="shared" si="8"/>
        <v>1.6216216216216217E-2</v>
      </c>
      <c r="H396" s="11"/>
    </row>
    <row r="397" spans="1:8" s="29" customFormat="1">
      <c r="A397" s="32" t="s">
        <v>109</v>
      </c>
      <c r="B397" s="32" t="s">
        <v>8</v>
      </c>
      <c r="C397" s="32">
        <v>2109334</v>
      </c>
      <c r="D397" s="8">
        <v>332</v>
      </c>
      <c r="E397" s="8">
        <v>345</v>
      </c>
      <c r="F397" s="33">
        <f t="shared" si="8"/>
        <v>3.9156626506024098E-2</v>
      </c>
      <c r="H397" s="11"/>
    </row>
    <row r="398" spans="1:8" s="29" customFormat="1">
      <c r="A398" s="32" t="s">
        <v>109</v>
      </c>
      <c r="B398" s="32" t="s">
        <v>8</v>
      </c>
      <c r="C398" s="32">
        <v>2109335</v>
      </c>
      <c r="D398" s="8">
        <v>331</v>
      </c>
      <c r="E398" s="8">
        <v>354</v>
      </c>
      <c r="F398" s="33">
        <f t="shared" si="8"/>
        <v>6.9486404833836862E-2</v>
      </c>
      <c r="H398" s="11"/>
    </row>
    <row r="399" spans="1:8" s="29" customFormat="1">
      <c r="A399" s="32" t="s">
        <v>109</v>
      </c>
      <c r="B399" s="32" t="s">
        <v>8</v>
      </c>
      <c r="C399" s="32">
        <v>2109340</v>
      </c>
      <c r="D399" s="8">
        <v>438</v>
      </c>
      <c r="E399" s="8">
        <v>451</v>
      </c>
      <c r="F399" s="33">
        <f t="shared" si="8"/>
        <v>2.9680365296803651E-2</v>
      </c>
      <c r="H399" s="11"/>
    </row>
    <row r="400" spans="1:8" s="29" customFormat="1">
      <c r="A400" s="32" t="s">
        <v>109</v>
      </c>
      <c r="B400" s="32" t="s">
        <v>8</v>
      </c>
      <c r="C400" s="32">
        <v>2109341</v>
      </c>
      <c r="D400" s="8">
        <v>447</v>
      </c>
      <c r="E400" s="8">
        <v>463</v>
      </c>
      <c r="F400" s="33">
        <f t="shared" si="8"/>
        <v>3.5794183445190156E-2</v>
      </c>
      <c r="H400" s="11"/>
    </row>
    <row r="401" spans="1:9" s="29" customFormat="1">
      <c r="A401" s="32" t="s">
        <v>109</v>
      </c>
      <c r="B401" s="32" t="s">
        <v>8</v>
      </c>
      <c r="C401" s="32">
        <v>2109343</v>
      </c>
      <c r="D401" s="8">
        <v>551</v>
      </c>
      <c r="E401" s="8">
        <v>580</v>
      </c>
      <c r="F401" s="33">
        <f t="shared" si="8"/>
        <v>5.2631578947368418E-2</v>
      </c>
      <c r="H401" s="11"/>
    </row>
    <row r="402" spans="1:9" s="29" customFormat="1">
      <c r="A402" s="32" t="s">
        <v>109</v>
      </c>
      <c r="B402" s="32" t="s">
        <v>8</v>
      </c>
      <c r="C402" s="32">
        <v>2109344</v>
      </c>
      <c r="D402" s="8">
        <v>293</v>
      </c>
      <c r="E402" s="8">
        <v>292</v>
      </c>
      <c r="F402" s="33">
        <f t="shared" si="8"/>
        <v>-3.4129692832764505E-3</v>
      </c>
      <c r="H402" s="11"/>
    </row>
    <row r="403" spans="1:9" s="29" customFormat="1">
      <c r="A403" s="32" t="s">
        <v>109</v>
      </c>
      <c r="B403" s="32" t="s">
        <v>8</v>
      </c>
      <c r="C403" s="32">
        <v>2109345</v>
      </c>
      <c r="D403" s="8">
        <v>339</v>
      </c>
      <c r="E403" s="8">
        <v>357</v>
      </c>
      <c r="F403" s="33">
        <f t="shared" si="8"/>
        <v>5.3097345132743362E-2</v>
      </c>
      <c r="H403" s="11"/>
    </row>
    <row r="404" spans="1:9" s="29" customFormat="1">
      <c r="A404" s="32" t="s">
        <v>109</v>
      </c>
      <c r="B404" s="32" t="s">
        <v>8</v>
      </c>
      <c r="C404" s="32">
        <v>2109349</v>
      </c>
      <c r="D404" s="8">
        <v>230</v>
      </c>
      <c r="E404" s="8">
        <v>227</v>
      </c>
      <c r="F404" s="33">
        <f t="shared" si="8"/>
        <v>-1.3043478260869565E-2</v>
      </c>
      <c r="H404" s="11"/>
    </row>
    <row r="405" spans="1:9" s="29" customFormat="1">
      <c r="A405" s="32" t="s">
        <v>109</v>
      </c>
      <c r="B405" s="32" t="s">
        <v>8</v>
      </c>
      <c r="C405" s="32">
        <v>2109350</v>
      </c>
      <c r="D405" s="8">
        <v>523</v>
      </c>
      <c r="E405" s="8">
        <v>531</v>
      </c>
      <c r="F405" s="33">
        <f t="shared" si="8"/>
        <v>1.5296367112810707E-2</v>
      </c>
      <c r="H405" s="11"/>
    </row>
    <row r="406" spans="1:9" s="29" customFormat="1">
      <c r="A406" s="32" t="s">
        <v>109</v>
      </c>
      <c r="B406" s="32" t="s">
        <v>8</v>
      </c>
      <c r="C406" s="32">
        <v>2109351</v>
      </c>
      <c r="D406" s="8">
        <v>91</v>
      </c>
      <c r="E406" s="8">
        <v>102</v>
      </c>
      <c r="F406" s="33">
        <f t="shared" si="8"/>
        <v>0.12087912087912088</v>
      </c>
      <c r="H406" s="11"/>
      <c r="I406" s="11"/>
    </row>
    <row r="407" spans="1:9">
      <c r="E407" s="10">
        <f>SUM(E372:E406)</f>
        <v>11984</v>
      </c>
    </row>
    <row r="409" spans="1:9" ht="15" thickBot="1">
      <c r="C409" s="10" t="s">
        <v>192</v>
      </c>
      <c r="E409" s="17">
        <f>+E368-H368+E407</f>
        <v>107566</v>
      </c>
    </row>
    <row r="410" spans="1:9" ht="15" thickTop="1"/>
  </sheetData>
  <pageMargins left="0.7" right="0.7" top="0.75" bottom="0.75" header="0.3" footer="0.3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opLeftCell="A358" workbookViewId="0">
      <selection activeCell="D370" sqref="D370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9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  <c r="H1" s="13" t="s">
        <v>143</v>
      </c>
      <c r="I1" s="13" t="s">
        <v>142</v>
      </c>
    </row>
    <row r="2" spans="1:9">
      <c r="A2" s="3" t="s">
        <v>56</v>
      </c>
      <c r="B2" s="3" t="s">
        <v>62</v>
      </c>
      <c r="C2" s="3">
        <v>2130001</v>
      </c>
      <c r="D2" s="8">
        <v>210</v>
      </c>
      <c r="E2" s="8">
        <v>216</v>
      </c>
      <c r="F2" s="4">
        <f t="shared" ref="F2:F65" si="0">(E2-D2)/D2</f>
        <v>2.8571428571428571E-2</v>
      </c>
      <c r="H2" s="11">
        <f>+E2</f>
        <v>216</v>
      </c>
    </row>
    <row r="3" spans="1:9">
      <c r="A3" s="3" t="s">
        <v>56</v>
      </c>
      <c r="B3" s="3" t="s">
        <v>62</v>
      </c>
      <c r="C3" s="3">
        <v>2130002</v>
      </c>
      <c r="D3" s="8">
        <v>221</v>
      </c>
      <c r="E3" s="8">
        <v>220</v>
      </c>
      <c r="F3" s="4">
        <f t="shared" si="0"/>
        <v>-4.5248868778280547E-3</v>
      </c>
      <c r="H3" s="11">
        <f t="shared" ref="H3:H66" si="1">+E3</f>
        <v>220</v>
      </c>
    </row>
    <row r="4" spans="1:9">
      <c r="A4" s="3" t="s">
        <v>56</v>
      </c>
      <c r="B4" s="3" t="s">
        <v>62</v>
      </c>
      <c r="C4" s="3">
        <v>2130003</v>
      </c>
      <c r="D4" s="8">
        <v>278</v>
      </c>
      <c r="E4" s="8">
        <v>277</v>
      </c>
      <c r="F4" s="4">
        <f t="shared" si="0"/>
        <v>-3.5971223021582736E-3</v>
      </c>
      <c r="H4" s="11">
        <f t="shared" si="1"/>
        <v>277</v>
      </c>
    </row>
    <row r="5" spans="1:9">
      <c r="A5" s="3" t="s">
        <v>56</v>
      </c>
      <c r="B5" s="3" t="s">
        <v>62</v>
      </c>
      <c r="C5" s="3">
        <v>2130004</v>
      </c>
      <c r="D5" s="8">
        <v>348</v>
      </c>
      <c r="E5" s="8">
        <v>348</v>
      </c>
      <c r="F5" s="4">
        <f t="shared" si="0"/>
        <v>0</v>
      </c>
      <c r="H5" s="11">
        <f t="shared" si="1"/>
        <v>348</v>
      </c>
    </row>
    <row r="6" spans="1:9">
      <c r="A6" s="3" t="s">
        <v>56</v>
      </c>
      <c r="B6" s="3" t="s">
        <v>62</v>
      </c>
      <c r="C6" s="3">
        <v>2130005</v>
      </c>
      <c r="D6" s="8">
        <v>265</v>
      </c>
      <c r="E6" s="8">
        <v>276</v>
      </c>
      <c r="F6" s="4">
        <f t="shared" si="0"/>
        <v>4.1509433962264149E-2</v>
      </c>
      <c r="H6" s="11">
        <f t="shared" si="1"/>
        <v>276</v>
      </c>
    </row>
    <row r="7" spans="1:9">
      <c r="A7" s="3" t="s">
        <v>56</v>
      </c>
      <c r="B7" s="3" t="s">
        <v>62</v>
      </c>
      <c r="C7" s="3">
        <v>2130006</v>
      </c>
      <c r="D7" s="8">
        <v>210</v>
      </c>
      <c r="E7" s="8">
        <v>212</v>
      </c>
      <c r="F7" s="4">
        <f t="shared" si="0"/>
        <v>9.5238095238095247E-3</v>
      </c>
      <c r="H7" s="11">
        <f t="shared" si="1"/>
        <v>212</v>
      </c>
    </row>
    <row r="8" spans="1:9">
      <c r="A8" s="3" t="s">
        <v>56</v>
      </c>
      <c r="B8" s="3" t="s">
        <v>62</v>
      </c>
      <c r="C8" s="3">
        <v>2130007</v>
      </c>
      <c r="D8" s="8">
        <v>273</v>
      </c>
      <c r="E8" s="8">
        <v>278</v>
      </c>
      <c r="F8" s="4">
        <f t="shared" si="0"/>
        <v>1.8315018315018316E-2</v>
      </c>
      <c r="H8" s="11">
        <f t="shared" si="1"/>
        <v>278</v>
      </c>
    </row>
    <row r="9" spans="1:9">
      <c r="A9" s="3" t="s">
        <v>56</v>
      </c>
      <c r="B9" s="3" t="s">
        <v>62</v>
      </c>
      <c r="C9" s="3">
        <v>2130008</v>
      </c>
      <c r="D9" s="8">
        <v>317</v>
      </c>
      <c r="E9" s="8">
        <v>316</v>
      </c>
      <c r="F9" s="4">
        <f t="shared" si="0"/>
        <v>-3.1545741324921135E-3</v>
      </c>
      <c r="H9" s="11">
        <f t="shared" si="1"/>
        <v>316</v>
      </c>
    </row>
    <row r="10" spans="1:9">
      <c r="A10" s="3" t="s">
        <v>56</v>
      </c>
      <c r="B10" s="3" t="s">
        <v>62</v>
      </c>
      <c r="C10" s="3">
        <v>2130009</v>
      </c>
      <c r="D10" s="8">
        <v>289</v>
      </c>
      <c r="E10" s="8">
        <v>304</v>
      </c>
      <c r="F10" s="4">
        <f t="shared" si="0"/>
        <v>5.1903114186851208E-2</v>
      </c>
      <c r="H10" s="11">
        <f t="shared" si="1"/>
        <v>304</v>
      </c>
    </row>
    <row r="11" spans="1:9">
      <c r="A11" s="3" t="s">
        <v>56</v>
      </c>
      <c r="B11" s="3" t="s">
        <v>62</v>
      </c>
      <c r="C11" s="3">
        <v>2130010</v>
      </c>
      <c r="D11" s="8">
        <v>442</v>
      </c>
      <c r="E11" s="8">
        <v>450</v>
      </c>
      <c r="F11" s="4">
        <f t="shared" si="0"/>
        <v>1.8099547511312219E-2</v>
      </c>
      <c r="H11" s="11">
        <f t="shared" si="1"/>
        <v>450</v>
      </c>
    </row>
    <row r="12" spans="1:9">
      <c r="A12" s="3" t="s">
        <v>56</v>
      </c>
      <c r="B12" s="3" t="s">
        <v>62</v>
      </c>
      <c r="C12" s="3">
        <v>2130011</v>
      </c>
      <c r="D12" s="8">
        <v>567</v>
      </c>
      <c r="E12" s="8">
        <v>564</v>
      </c>
      <c r="F12" s="4">
        <f t="shared" si="0"/>
        <v>-5.2910052910052907E-3</v>
      </c>
      <c r="H12" s="11">
        <f t="shared" si="1"/>
        <v>564</v>
      </c>
    </row>
    <row r="13" spans="1:9">
      <c r="A13" s="3" t="s">
        <v>56</v>
      </c>
      <c r="B13" s="3" t="s">
        <v>62</v>
      </c>
      <c r="C13" s="3">
        <v>2130012</v>
      </c>
      <c r="D13" s="8">
        <v>893</v>
      </c>
      <c r="E13" s="8">
        <v>975</v>
      </c>
      <c r="F13" s="4">
        <f t="shared" si="0"/>
        <v>9.182530795072788E-2</v>
      </c>
      <c r="H13" s="11">
        <f t="shared" si="1"/>
        <v>975</v>
      </c>
    </row>
    <row r="14" spans="1:9">
      <c r="A14" s="3" t="s">
        <v>56</v>
      </c>
      <c r="B14" s="3" t="s">
        <v>62</v>
      </c>
      <c r="C14" s="3">
        <v>2130013</v>
      </c>
      <c r="D14" s="8">
        <v>207</v>
      </c>
      <c r="E14" s="8">
        <v>212</v>
      </c>
      <c r="F14" s="4">
        <f t="shared" si="0"/>
        <v>2.4154589371980676E-2</v>
      </c>
      <c r="H14" s="11">
        <f t="shared" si="1"/>
        <v>212</v>
      </c>
    </row>
    <row r="15" spans="1:9">
      <c r="A15" s="3" t="s">
        <v>56</v>
      </c>
      <c r="B15" s="3" t="s">
        <v>62</v>
      </c>
      <c r="C15" s="3">
        <v>2130014</v>
      </c>
      <c r="D15" s="8">
        <v>1334</v>
      </c>
      <c r="E15" s="8">
        <v>1357</v>
      </c>
      <c r="F15" s="4">
        <f t="shared" si="0"/>
        <v>1.7241379310344827E-2</v>
      </c>
      <c r="H15" s="11">
        <f t="shared" si="1"/>
        <v>1357</v>
      </c>
    </row>
    <row r="16" spans="1:9">
      <c r="A16" s="3" t="s">
        <v>56</v>
      </c>
      <c r="B16" s="3" t="s">
        <v>62</v>
      </c>
      <c r="C16" s="3">
        <v>2130015</v>
      </c>
      <c r="D16" s="8">
        <v>589</v>
      </c>
      <c r="E16" s="8">
        <v>663</v>
      </c>
      <c r="F16" s="4">
        <f t="shared" si="0"/>
        <v>0.12563667232597622</v>
      </c>
      <c r="H16" s="11">
        <f t="shared" si="1"/>
        <v>663</v>
      </c>
    </row>
    <row r="17" spans="1:8">
      <c r="A17" s="3" t="s">
        <v>56</v>
      </c>
      <c r="B17" s="3" t="s">
        <v>62</v>
      </c>
      <c r="C17" s="3">
        <v>2130016</v>
      </c>
      <c r="D17" s="8">
        <v>174</v>
      </c>
      <c r="E17" s="8">
        <v>168</v>
      </c>
      <c r="F17" s="4">
        <f t="shared" si="0"/>
        <v>-3.4482758620689655E-2</v>
      </c>
      <c r="H17" s="11">
        <f t="shared" si="1"/>
        <v>168</v>
      </c>
    </row>
    <row r="18" spans="1:8">
      <c r="A18" s="3" t="s">
        <v>56</v>
      </c>
      <c r="B18" s="3" t="s">
        <v>62</v>
      </c>
      <c r="C18" s="3">
        <v>2130017</v>
      </c>
      <c r="D18" s="8">
        <v>247</v>
      </c>
      <c r="E18" s="8">
        <v>250</v>
      </c>
      <c r="F18" s="4">
        <f t="shared" si="0"/>
        <v>1.2145748987854251E-2</v>
      </c>
      <c r="H18" s="11">
        <f t="shared" si="1"/>
        <v>250</v>
      </c>
    </row>
    <row r="19" spans="1:8">
      <c r="A19" s="3" t="s">
        <v>56</v>
      </c>
      <c r="B19" s="3" t="s">
        <v>62</v>
      </c>
      <c r="C19" s="3">
        <v>2130018</v>
      </c>
      <c r="D19" s="8">
        <v>314</v>
      </c>
      <c r="E19" s="8">
        <v>325</v>
      </c>
      <c r="F19" s="4">
        <f t="shared" si="0"/>
        <v>3.5031847133757961E-2</v>
      </c>
      <c r="H19" s="11">
        <f t="shared" si="1"/>
        <v>325</v>
      </c>
    </row>
    <row r="20" spans="1:8">
      <c r="A20" s="3" t="s">
        <v>56</v>
      </c>
      <c r="B20" s="3" t="s">
        <v>62</v>
      </c>
      <c r="C20" s="3">
        <v>2130019</v>
      </c>
      <c r="D20" s="8">
        <v>247</v>
      </c>
      <c r="E20" s="8">
        <v>247</v>
      </c>
      <c r="F20" s="4">
        <f t="shared" si="0"/>
        <v>0</v>
      </c>
      <c r="H20" s="11">
        <f t="shared" si="1"/>
        <v>247</v>
      </c>
    </row>
    <row r="21" spans="1:8">
      <c r="A21" s="3" t="s">
        <v>56</v>
      </c>
      <c r="B21" s="3" t="s">
        <v>62</v>
      </c>
      <c r="C21" s="3">
        <v>2130020</v>
      </c>
      <c r="D21" s="8">
        <v>418</v>
      </c>
      <c r="E21" s="8">
        <v>429</v>
      </c>
      <c r="F21" s="4">
        <f t="shared" si="0"/>
        <v>2.6315789473684209E-2</v>
      </c>
      <c r="H21" s="11">
        <f t="shared" si="1"/>
        <v>429</v>
      </c>
    </row>
    <row r="22" spans="1:8">
      <c r="A22" s="3" t="s">
        <v>56</v>
      </c>
      <c r="B22" s="3" t="s">
        <v>62</v>
      </c>
      <c r="C22" s="3">
        <v>2130021</v>
      </c>
      <c r="D22" s="8">
        <v>354</v>
      </c>
      <c r="E22" s="8">
        <v>364</v>
      </c>
      <c r="F22" s="4">
        <f t="shared" si="0"/>
        <v>2.8248587570621469E-2</v>
      </c>
      <c r="H22" s="11">
        <f t="shared" si="1"/>
        <v>364</v>
      </c>
    </row>
    <row r="23" spans="1:8">
      <c r="A23" s="3" t="s">
        <v>56</v>
      </c>
      <c r="B23" s="3" t="s">
        <v>62</v>
      </c>
      <c r="C23" s="3">
        <v>2130022</v>
      </c>
      <c r="D23" s="8">
        <v>196</v>
      </c>
      <c r="E23" s="8">
        <v>205</v>
      </c>
      <c r="F23" s="4">
        <f t="shared" si="0"/>
        <v>4.5918367346938778E-2</v>
      </c>
      <c r="H23" s="11">
        <f t="shared" si="1"/>
        <v>205</v>
      </c>
    </row>
    <row r="24" spans="1:8">
      <c r="A24" s="3" t="s">
        <v>56</v>
      </c>
      <c r="B24" s="3" t="s">
        <v>62</v>
      </c>
      <c r="C24" s="3">
        <v>2130023</v>
      </c>
      <c r="D24" s="8">
        <v>247</v>
      </c>
      <c r="E24" s="8">
        <v>255</v>
      </c>
      <c r="F24" s="4">
        <f t="shared" si="0"/>
        <v>3.2388663967611336E-2</v>
      </c>
      <c r="H24" s="11">
        <f t="shared" si="1"/>
        <v>255</v>
      </c>
    </row>
    <row r="25" spans="1:8">
      <c r="A25" s="3" t="s">
        <v>56</v>
      </c>
      <c r="B25" s="3" t="s">
        <v>62</v>
      </c>
      <c r="C25" s="3">
        <v>2130024</v>
      </c>
      <c r="D25" s="8">
        <v>261</v>
      </c>
      <c r="E25" s="8">
        <v>275</v>
      </c>
      <c r="F25" s="4">
        <f t="shared" si="0"/>
        <v>5.3639846743295021E-2</v>
      </c>
      <c r="H25" s="11">
        <f t="shared" si="1"/>
        <v>275</v>
      </c>
    </row>
    <row r="26" spans="1:8">
      <c r="A26" s="3" t="s">
        <v>56</v>
      </c>
      <c r="B26" s="3" t="s">
        <v>62</v>
      </c>
      <c r="C26" s="3">
        <v>2130025</v>
      </c>
      <c r="D26" s="8">
        <v>317</v>
      </c>
      <c r="E26" s="8">
        <v>320</v>
      </c>
      <c r="F26" s="4">
        <f t="shared" si="0"/>
        <v>9.4637223974763408E-3</v>
      </c>
      <c r="H26" s="11">
        <f t="shared" si="1"/>
        <v>320</v>
      </c>
    </row>
    <row r="27" spans="1:8">
      <c r="A27" s="3" t="s">
        <v>56</v>
      </c>
      <c r="B27" s="3" t="s">
        <v>62</v>
      </c>
      <c r="C27" s="3">
        <v>2130026</v>
      </c>
      <c r="D27" s="8">
        <v>295</v>
      </c>
      <c r="E27" s="8">
        <v>307</v>
      </c>
      <c r="F27" s="4">
        <f t="shared" si="0"/>
        <v>4.0677966101694912E-2</v>
      </c>
      <c r="H27" s="11">
        <f t="shared" si="1"/>
        <v>307</v>
      </c>
    </row>
    <row r="28" spans="1:8">
      <c r="A28" s="3" t="s">
        <v>56</v>
      </c>
      <c r="B28" s="3" t="s">
        <v>62</v>
      </c>
      <c r="C28" s="3">
        <v>2130027</v>
      </c>
      <c r="D28" s="8">
        <v>240</v>
      </c>
      <c r="E28" s="8">
        <v>241</v>
      </c>
      <c r="F28" s="4">
        <f t="shared" si="0"/>
        <v>4.1666666666666666E-3</v>
      </c>
      <c r="H28" s="11">
        <f t="shared" si="1"/>
        <v>241</v>
      </c>
    </row>
    <row r="29" spans="1:8">
      <c r="A29" s="3" t="s">
        <v>56</v>
      </c>
      <c r="B29" s="3" t="s">
        <v>62</v>
      </c>
      <c r="C29" s="3">
        <v>2130028</v>
      </c>
      <c r="D29" s="8">
        <v>354</v>
      </c>
      <c r="E29" s="8">
        <v>363</v>
      </c>
      <c r="F29" s="4">
        <f t="shared" si="0"/>
        <v>2.5423728813559324E-2</v>
      </c>
      <c r="H29" s="11">
        <f t="shared" si="1"/>
        <v>363</v>
      </c>
    </row>
    <row r="30" spans="1:8">
      <c r="A30" s="3" t="s">
        <v>56</v>
      </c>
      <c r="B30" s="3" t="s">
        <v>62</v>
      </c>
      <c r="C30" s="3">
        <v>2130029</v>
      </c>
      <c r="D30" s="8">
        <v>239</v>
      </c>
      <c r="E30" s="8">
        <v>237</v>
      </c>
      <c r="F30" s="4">
        <f t="shared" si="0"/>
        <v>-8.368200836820083E-3</v>
      </c>
      <c r="H30" s="11">
        <f t="shared" si="1"/>
        <v>237</v>
      </c>
    </row>
    <row r="31" spans="1:8">
      <c r="A31" s="3" t="s">
        <v>56</v>
      </c>
      <c r="B31" s="3" t="s">
        <v>62</v>
      </c>
      <c r="C31" s="3">
        <v>2130030</v>
      </c>
      <c r="D31" s="8">
        <v>164</v>
      </c>
      <c r="E31" s="8">
        <v>168</v>
      </c>
      <c r="F31" s="4">
        <f t="shared" si="0"/>
        <v>2.4390243902439025E-2</v>
      </c>
      <c r="H31" s="11">
        <f t="shared" si="1"/>
        <v>168</v>
      </c>
    </row>
    <row r="32" spans="1:8">
      <c r="A32" s="3" t="s">
        <v>56</v>
      </c>
      <c r="B32" s="3" t="s">
        <v>62</v>
      </c>
      <c r="C32" s="3">
        <v>2130031</v>
      </c>
      <c r="D32" s="8">
        <v>183</v>
      </c>
      <c r="E32" s="8">
        <v>192</v>
      </c>
      <c r="F32" s="4">
        <f t="shared" si="0"/>
        <v>4.9180327868852458E-2</v>
      </c>
      <c r="H32" s="11">
        <f t="shared" si="1"/>
        <v>192</v>
      </c>
    </row>
    <row r="33" spans="1:8">
      <c r="A33" s="3" t="s">
        <v>56</v>
      </c>
      <c r="B33" s="3" t="s">
        <v>62</v>
      </c>
      <c r="C33" s="3">
        <v>2130032</v>
      </c>
      <c r="D33" s="8">
        <v>245</v>
      </c>
      <c r="E33" s="8">
        <v>251</v>
      </c>
      <c r="F33" s="4">
        <f t="shared" si="0"/>
        <v>2.4489795918367346E-2</v>
      </c>
      <c r="H33" s="11">
        <f t="shared" si="1"/>
        <v>251</v>
      </c>
    </row>
    <row r="34" spans="1:8">
      <c r="A34" s="3" t="s">
        <v>56</v>
      </c>
      <c r="B34" s="3" t="s">
        <v>62</v>
      </c>
      <c r="C34" s="3">
        <v>2130033</v>
      </c>
      <c r="D34" s="8">
        <v>392</v>
      </c>
      <c r="E34" s="8">
        <v>389</v>
      </c>
      <c r="F34" s="4">
        <f t="shared" si="0"/>
        <v>-7.6530612244897957E-3</v>
      </c>
      <c r="H34" s="11">
        <f t="shared" si="1"/>
        <v>389</v>
      </c>
    </row>
    <row r="35" spans="1:8">
      <c r="A35" s="3" t="s">
        <v>56</v>
      </c>
      <c r="B35" s="3" t="s">
        <v>62</v>
      </c>
      <c r="C35" s="3">
        <v>2130034</v>
      </c>
      <c r="D35" s="8">
        <v>289</v>
      </c>
      <c r="E35" s="8">
        <v>305</v>
      </c>
      <c r="F35" s="4">
        <f t="shared" si="0"/>
        <v>5.536332179930796E-2</v>
      </c>
      <c r="H35" s="11">
        <f t="shared" si="1"/>
        <v>305</v>
      </c>
    </row>
    <row r="36" spans="1:8">
      <c r="A36" s="3" t="s">
        <v>56</v>
      </c>
      <c r="B36" s="3" t="s">
        <v>62</v>
      </c>
      <c r="C36" s="3">
        <v>2130035</v>
      </c>
      <c r="D36" s="8">
        <v>138</v>
      </c>
      <c r="E36" s="8">
        <v>142</v>
      </c>
      <c r="F36" s="4">
        <f t="shared" si="0"/>
        <v>2.8985507246376812E-2</v>
      </c>
      <c r="H36" s="11">
        <f t="shared" si="1"/>
        <v>142</v>
      </c>
    </row>
    <row r="37" spans="1:8">
      <c r="A37" s="3" t="s">
        <v>56</v>
      </c>
      <c r="B37" s="3" t="s">
        <v>62</v>
      </c>
      <c r="C37" s="3">
        <v>2130036</v>
      </c>
      <c r="D37" s="8">
        <v>0</v>
      </c>
      <c r="E37" s="8">
        <v>0</v>
      </c>
      <c r="F37" s="4">
        <v>0</v>
      </c>
      <c r="H37" s="11">
        <f t="shared" si="1"/>
        <v>0</v>
      </c>
    </row>
    <row r="38" spans="1:8">
      <c r="A38" s="3" t="s">
        <v>56</v>
      </c>
      <c r="B38" s="3" t="s">
        <v>62</v>
      </c>
      <c r="C38" s="3">
        <v>2130037</v>
      </c>
      <c r="D38" s="8">
        <v>140</v>
      </c>
      <c r="E38" s="8">
        <v>142</v>
      </c>
      <c r="F38" s="4">
        <f t="shared" si="0"/>
        <v>1.4285714285714285E-2</v>
      </c>
      <c r="H38" s="11">
        <f t="shared" si="1"/>
        <v>142</v>
      </c>
    </row>
    <row r="39" spans="1:8">
      <c r="A39" s="3" t="s">
        <v>56</v>
      </c>
      <c r="B39" s="3" t="s">
        <v>62</v>
      </c>
      <c r="C39" s="3">
        <v>2130038</v>
      </c>
      <c r="D39" s="8">
        <v>270</v>
      </c>
      <c r="E39" s="8">
        <v>272</v>
      </c>
      <c r="F39" s="4">
        <f t="shared" si="0"/>
        <v>7.4074074074074077E-3</v>
      </c>
      <c r="H39" s="11">
        <f t="shared" si="1"/>
        <v>272</v>
      </c>
    </row>
    <row r="40" spans="1:8">
      <c r="A40" s="3" t="s">
        <v>56</v>
      </c>
      <c r="B40" s="3" t="s">
        <v>62</v>
      </c>
      <c r="C40" s="3">
        <v>2130039</v>
      </c>
      <c r="D40" s="8">
        <v>243</v>
      </c>
      <c r="E40" s="8">
        <v>249</v>
      </c>
      <c r="F40" s="4">
        <f t="shared" si="0"/>
        <v>2.4691358024691357E-2</v>
      </c>
      <c r="H40" s="11">
        <f t="shared" si="1"/>
        <v>249</v>
      </c>
    </row>
    <row r="41" spans="1:8">
      <c r="A41" s="3" t="s">
        <v>56</v>
      </c>
      <c r="B41" s="3" t="s">
        <v>62</v>
      </c>
      <c r="C41" s="3">
        <v>2130040</v>
      </c>
      <c r="D41" s="8">
        <v>218</v>
      </c>
      <c r="E41" s="8">
        <v>224</v>
      </c>
      <c r="F41" s="4">
        <f t="shared" si="0"/>
        <v>2.7522935779816515E-2</v>
      </c>
      <c r="H41" s="11">
        <f t="shared" si="1"/>
        <v>224</v>
      </c>
    </row>
    <row r="42" spans="1:8">
      <c r="A42" s="3" t="s">
        <v>56</v>
      </c>
      <c r="B42" s="3" t="s">
        <v>63</v>
      </c>
      <c r="C42" s="3">
        <v>2130101</v>
      </c>
      <c r="D42" s="8">
        <v>156</v>
      </c>
      <c r="E42" s="8">
        <v>177</v>
      </c>
      <c r="F42" s="4">
        <f t="shared" si="0"/>
        <v>0.13461538461538461</v>
      </c>
      <c r="H42" s="11">
        <f t="shared" si="1"/>
        <v>177</v>
      </c>
    </row>
    <row r="43" spans="1:8">
      <c r="A43" s="3" t="s">
        <v>56</v>
      </c>
      <c r="B43" s="3" t="s">
        <v>63</v>
      </c>
      <c r="C43" s="3">
        <v>2130102</v>
      </c>
      <c r="D43" s="8">
        <v>316</v>
      </c>
      <c r="E43" s="8">
        <v>350</v>
      </c>
      <c r="F43" s="4">
        <f t="shared" si="0"/>
        <v>0.10759493670886076</v>
      </c>
      <c r="H43" s="11">
        <f t="shared" si="1"/>
        <v>350</v>
      </c>
    </row>
    <row r="44" spans="1:8">
      <c r="A44" s="3" t="s">
        <v>56</v>
      </c>
      <c r="B44" s="3" t="s">
        <v>63</v>
      </c>
      <c r="C44" s="3">
        <v>2130103</v>
      </c>
      <c r="D44" s="8">
        <v>313</v>
      </c>
      <c r="E44" s="8">
        <v>350</v>
      </c>
      <c r="F44" s="4">
        <f t="shared" si="0"/>
        <v>0.1182108626198083</v>
      </c>
      <c r="H44" s="11">
        <f t="shared" si="1"/>
        <v>350</v>
      </c>
    </row>
    <row r="45" spans="1:8">
      <c r="A45" s="3" t="s">
        <v>56</v>
      </c>
      <c r="B45" s="3" t="s">
        <v>63</v>
      </c>
      <c r="C45" s="3">
        <v>2130104</v>
      </c>
      <c r="D45" s="8">
        <v>381</v>
      </c>
      <c r="E45" s="8">
        <v>415</v>
      </c>
      <c r="F45" s="4">
        <f t="shared" si="0"/>
        <v>8.9238845144356954E-2</v>
      </c>
      <c r="H45" s="11">
        <f t="shared" si="1"/>
        <v>415</v>
      </c>
    </row>
    <row r="46" spans="1:8">
      <c r="A46" s="3" t="s">
        <v>56</v>
      </c>
      <c r="B46" s="3" t="s">
        <v>63</v>
      </c>
      <c r="C46" s="3">
        <v>2130105</v>
      </c>
      <c r="D46" s="8">
        <v>199</v>
      </c>
      <c r="E46" s="8">
        <v>223</v>
      </c>
      <c r="F46" s="4">
        <f t="shared" si="0"/>
        <v>0.12060301507537688</v>
      </c>
      <c r="H46" s="11">
        <f t="shared" si="1"/>
        <v>223</v>
      </c>
    </row>
    <row r="47" spans="1:8">
      <c r="A47" s="3" t="s">
        <v>56</v>
      </c>
      <c r="B47" s="3" t="s">
        <v>63</v>
      </c>
      <c r="C47" s="3">
        <v>2130106</v>
      </c>
      <c r="D47" s="8">
        <v>530</v>
      </c>
      <c r="E47" s="8">
        <v>579</v>
      </c>
      <c r="F47" s="4">
        <f t="shared" si="0"/>
        <v>9.2452830188679239E-2</v>
      </c>
      <c r="H47" s="11">
        <f t="shared" si="1"/>
        <v>579</v>
      </c>
    </row>
    <row r="48" spans="1:8">
      <c r="A48" s="3" t="s">
        <v>56</v>
      </c>
      <c r="B48" s="3" t="s">
        <v>63</v>
      </c>
      <c r="C48" s="3">
        <v>2130107</v>
      </c>
      <c r="D48" s="8">
        <v>8076</v>
      </c>
      <c r="E48" s="8">
        <v>11450</v>
      </c>
      <c r="F48" s="4">
        <f t="shared" si="0"/>
        <v>0.41778107974244677</v>
      </c>
      <c r="H48" s="11">
        <f t="shared" si="1"/>
        <v>11450</v>
      </c>
    </row>
    <row r="49" spans="1:8">
      <c r="A49" s="3" t="s">
        <v>56</v>
      </c>
      <c r="B49" s="3" t="s">
        <v>63</v>
      </c>
      <c r="C49" s="3">
        <v>2130108</v>
      </c>
      <c r="D49" s="8">
        <v>243</v>
      </c>
      <c r="E49" s="8">
        <v>278</v>
      </c>
      <c r="F49" s="4">
        <f t="shared" si="0"/>
        <v>0.1440329218106996</v>
      </c>
      <c r="H49" s="11">
        <f t="shared" si="1"/>
        <v>278</v>
      </c>
    </row>
    <row r="50" spans="1:8">
      <c r="A50" s="3" t="s">
        <v>56</v>
      </c>
      <c r="B50" s="3" t="s">
        <v>63</v>
      </c>
      <c r="C50" s="3">
        <v>2130109</v>
      </c>
      <c r="D50" s="8">
        <v>301</v>
      </c>
      <c r="E50" s="8">
        <v>327</v>
      </c>
      <c r="F50" s="4">
        <f t="shared" si="0"/>
        <v>8.6378737541528236E-2</v>
      </c>
      <c r="H50" s="11">
        <f t="shared" si="1"/>
        <v>327</v>
      </c>
    </row>
    <row r="51" spans="1:8">
      <c r="A51" s="3" t="s">
        <v>56</v>
      </c>
      <c r="B51" s="3" t="s">
        <v>63</v>
      </c>
      <c r="C51" s="3">
        <v>2130110</v>
      </c>
      <c r="D51" s="8">
        <v>369</v>
      </c>
      <c r="E51" s="8">
        <v>445</v>
      </c>
      <c r="F51" s="4">
        <f t="shared" si="0"/>
        <v>0.20596205962059622</v>
      </c>
      <c r="H51" s="11">
        <f t="shared" si="1"/>
        <v>445</v>
      </c>
    </row>
    <row r="52" spans="1:8">
      <c r="A52" s="3" t="s">
        <v>56</v>
      </c>
      <c r="B52" s="3" t="s">
        <v>63</v>
      </c>
      <c r="C52" s="3">
        <v>2130111</v>
      </c>
      <c r="D52" s="8">
        <v>400</v>
      </c>
      <c r="E52" s="8">
        <v>514</v>
      </c>
      <c r="F52" s="4">
        <f t="shared" si="0"/>
        <v>0.28499999999999998</v>
      </c>
      <c r="H52" s="11">
        <f t="shared" si="1"/>
        <v>514</v>
      </c>
    </row>
    <row r="53" spans="1:8">
      <c r="A53" s="3" t="s">
        <v>56</v>
      </c>
      <c r="B53" s="3" t="s">
        <v>63</v>
      </c>
      <c r="C53" s="3">
        <v>2130112</v>
      </c>
      <c r="D53" s="8">
        <v>1957</v>
      </c>
      <c r="E53" s="8">
        <v>2553</v>
      </c>
      <c r="F53" s="4">
        <f t="shared" si="0"/>
        <v>0.3045477772100153</v>
      </c>
      <c r="H53" s="11">
        <f t="shared" si="1"/>
        <v>2553</v>
      </c>
    </row>
    <row r="54" spans="1:8">
      <c r="A54" s="3" t="s">
        <v>56</v>
      </c>
      <c r="B54" s="3" t="s">
        <v>64</v>
      </c>
      <c r="C54" s="3">
        <v>2130201</v>
      </c>
      <c r="D54" s="8">
        <v>261</v>
      </c>
      <c r="E54" s="8">
        <v>262</v>
      </c>
      <c r="F54" s="4">
        <f t="shared" si="0"/>
        <v>3.8314176245210726E-3</v>
      </c>
      <c r="H54" s="11">
        <f t="shared" si="1"/>
        <v>262</v>
      </c>
    </row>
    <row r="55" spans="1:8">
      <c r="A55" s="3" t="s">
        <v>56</v>
      </c>
      <c r="B55" s="3" t="s">
        <v>64</v>
      </c>
      <c r="C55" s="3">
        <v>2130202</v>
      </c>
      <c r="D55" s="8">
        <v>240</v>
      </c>
      <c r="E55" s="8">
        <v>247</v>
      </c>
      <c r="F55" s="4">
        <f t="shared" si="0"/>
        <v>2.9166666666666667E-2</v>
      </c>
      <c r="H55" s="11">
        <f t="shared" si="1"/>
        <v>247</v>
      </c>
    </row>
    <row r="56" spans="1:8">
      <c r="A56" s="3" t="s">
        <v>56</v>
      </c>
      <c r="B56" s="3" t="s">
        <v>64</v>
      </c>
      <c r="C56" s="3">
        <v>2130203</v>
      </c>
      <c r="D56" s="8">
        <v>387</v>
      </c>
      <c r="E56" s="8">
        <v>408</v>
      </c>
      <c r="F56" s="4">
        <f t="shared" si="0"/>
        <v>5.4263565891472867E-2</v>
      </c>
      <c r="H56" s="11">
        <f t="shared" si="1"/>
        <v>408</v>
      </c>
    </row>
    <row r="57" spans="1:8">
      <c r="A57" s="3" t="s">
        <v>56</v>
      </c>
      <c r="B57" s="3" t="s">
        <v>64</v>
      </c>
      <c r="C57" s="3">
        <v>2130204</v>
      </c>
      <c r="D57" s="8">
        <v>349</v>
      </c>
      <c r="E57" s="8">
        <v>360</v>
      </c>
      <c r="F57" s="4">
        <f t="shared" si="0"/>
        <v>3.151862464183381E-2</v>
      </c>
      <c r="H57" s="11">
        <f t="shared" si="1"/>
        <v>360</v>
      </c>
    </row>
    <row r="58" spans="1:8">
      <c r="A58" s="3" t="s">
        <v>56</v>
      </c>
      <c r="B58" s="3" t="s">
        <v>64</v>
      </c>
      <c r="C58" s="3">
        <v>2130205</v>
      </c>
      <c r="D58" s="8">
        <v>215</v>
      </c>
      <c r="E58" s="8">
        <v>228</v>
      </c>
      <c r="F58" s="4">
        <f t="shared" si="0"/>
        <v>6.0465116279069767E-2</v>
      </c>
      <c r="H58" s="11">
        <f t="shared" si="1"/>
        <v>228</v>
      </c>
    </row>
    <row r="59" spans="1:8">
      <c r="A59" s="3" t="s">
        <v>56</v>
      </c>
      <c r="B59" s="3" t="s">
        <v>64</v>
      </c>
      <c r="C59" s="3">
        <v>2130206</v>
      </c>
      <c r="D59" s="8">
        <v>213</v>
      </c>
      <c r="E59" s="8">
        <v>223</v>
      </c>
      <c r="F59" s="4">
        <f t="shared" si="0"/>
        <v>4.6948356807511735E-2</v>
      </c>
      <c r="H59" s="11">
        <f t="shared" si="1"/>
        <v>223</v>
      </c>
    </row>
    <row r="60" spans="1:8">
      <c r="A60" s="3" t="s">
        <v>56</v>
      </c>
      <c r="B60" s="3" t="s">
        <v>64</v>
      </c>
      <c r="C60" s="3">
        <v>2130207</v>
      </c>
      <c r="D60" s="8">
        <v>258</v>
      </c>
      <c r="E60" s="8">
        <v>267</v>
      </c>
      <c r="F60" s="4">
        <f t="shared" si="0"/>
        <v>3.4883720930232558E-2</v>
      </c>
      <c r="H60" s="11">
        <f t="shared" si="1"/>
        <v>267</v>
      </c>
    </row>
    <row r="61" spans="1:8">
      <c r="A61" s="3" t="s">
        <v>56</v>
      </c>
      <c r="B61" s="3" t="s">
        <v>64</v>
      </c>
      <c r="C61" s="3">
        <v>2130208</v>
      </c>
      <c r="D61" s="8">
        <v>203</v>
      </c>
      <c r="E61" s="8">
        <v>205</v>
      </c>
      <c r="F61" s="4">
        <f t="shared" si="0"/>
        <v>9.852216748768473E-3</v>
      </c>
      <c r="H61" s="11">
        <f t="shared" si="1"/>
        <v>205</v>
      </c>
    </row>
    <row r="62" spans="1:8">
      <c r="A62" s="3" t="s">
        <v>56</v>
      </c>
      <c r="B62" s="3" t="s">
        <v>64</v>
      </c>
      <c r="C62" s="3">
        <v>2130209</v>
      </c>
      <c r="D62" s="8">
        <v>274</v>
      </c>
      <c r="E62" s="8">
        <v>278</v>
      </c>
      <c r="F62" s="4">
        <f t="shared" si="0"/>
        <v>1.4598540145985401E-2</v>
      </c>
      <c r="H62" s="11">
        <f t="shared" si="1"/>
        <v>278</v>
      </c>
    </row>
    <row r="63" spans="1:8">
      <c r="A63" s="3" t="s">
        <v>56</v>
      </c>
      <c r="B63" s="3" t="s">
        <v>64</v>
      </c>
      <c r="C63" s="3">
        <v>2130210</v>
      </c>
      <c r="D63" s="8">
        <v>147</v>
      </c>
      <c r="E63" s="8">
        <v>147</v>
      </c>
      <c r="F63" s="4">
        <f t="shared" si="0"/>
        <v>0</v>
      </c>
      <c r="H63" s="11">
        <f t="shared" si="1"/>
        <v>147</v>
      </c>
    </row>
    <row r="64" spans="1:8">
      <c r="A64" s="3" t="s">
        <v>56</v>
      </c>
      <c r="B64" s="3" t="s">
        <v>64</v>
      </c>
      <c r="C64" s="3">
        <v>2130211</v>
      </c>
      <c r="D64" s="8">
        <v>282</v>
      </c>
      <c r="E64" s="8">
        <v>287</v>
      </c>
      <c r="F64" s="4">
        <f t="shared" si="0"/>
        <v>1.7730496453900711E-2</v>
      </c>
      <c r="H64" s="11">
        <f t="shared" si="1"/>
        <v>287</v>
      </c>
    </row>
    <row r="65" spans="1:8">
      <c r="A65" s="3" t="s">
        <v>56</v>
      </c>
      <c r="B65" s="3" t="s">
        <v>64</v>
      </c>
      <c r="C65" s="3">
        <v>2130212</v>
      </c>
      <c r="D65" s="8">
        <v>366</v>
      </c>
      <c r="E65" s="8">
        <v>370</v>
      </c>
      <c r="F65" s="4">
        <f t="shared" si="0"/>
        <v>1.092896174863388E-2</v>
      </c>
      <c r="H65" s="11">
        <f t="shared" si="1"/>
        <v>370</v>
      </c>
    </row>
    <row r="66" spans="1:8">
      <c r="A66" s="3" t="s">
        <v>56</v>
      </c>
      <c r="B66" s="3" t="s">
        <v>64</v>
      </c>
      <c r="C66" s="3">
        <v>2130213</v>
      </c>
      <c r="D66" s="8">
        <v>4515</v>
      </c>
      <c r="E66" s="8">
        <v>5592</v>
      </c>
      <c r="F66" s="4">
        <f t="shared" ref="F66:F129" si="2">(E66-D66)/D66</f>
        <v>0.23853820598006645</v>
      </c>
      <c r="H66" s="11">
        <f t="shared" si="1"/>
        <v>5592</v>
      </c>
    </row>
    <row r="67" spans="1:8">
      <c r="A67" s="3" t="s">
        <v>56</v>
      </c>
      <c r="B67" s="3" t="s">
        <v>64</v>
      </c>
      <c r="C67" s="3">
        <v>2130214</v>
      </c>
      <c r="D67" s="8">
        <v>269</v>
      </c>
      <c r="E67" s="8">
        <v>267</v>
      </c>
      <c r="F67" s="4">
        <f t="shared" si="2"/>
        <v>-7.4349442379182153E-3</v>
      </c>
      <c r="H67" s="11">
        <f t="shared" ref="H67:H101" si="3">+E67</f>
        <v>267</v>
      </c>
    </row>
    <row r="68" spans="1:8">
      <c r="A68" s="3" t="s">
        <v>56</v>
      </c>
      <c r="B68" s="3" t="s">
        <v>64</v>
      </c>
      <c r="C68" s="3">
        <v>2130215</v>
      </c>
      <c r="D68" s="8">
        <v>215</v>
      </c>
      <c r="E68" s="8">
        <v>212</v>
      </c>
      <c r="F68" s="4">
        <f t="shared" si="2"/>
        <v>-1.3953488372093023E-2</v>
      </c>
      <c r="H68" s="11">
        <f t="shared" si="3"/>
        <v>212</v>
      </c>
    </row>
    <row r="69" spans="1:8">
      <c r="A69" s="3" t="s">
        <v>56</v>
      </c>
      <c r="B69" s="3" t="s">
        <v>64</v>
      </c>
      <c r="C69" s="3">
        <v>2130216</v>
      </c>
      <c r="D69" s="8">
        <v>360</v>
      </c>
      <c r="E69" s="8">
        <v>370</v>
      </c>
      <c r="F69" s="4">
        <f t="shared" si="2"/>
        <v>2.7777777777777776E-2</v>
      </c>
      <c r="H69" s="11">
        <f t="shared" si="3"/>
        <v>370</v>
      </c>
    </row>
    <row r="70" spans="1:8">
      <c r="A70" s="3" t="s">
        <v>56</v>
      </c>
      <c r="B70" s="3" t="s">
        <v>64</v>
      </c>
      <c r="C70" s="3">
        <v>2130217</v>
      </c>
      <c r="D70" s="8">
        <v>253</v>
      </c>
      <c r="E70" s="8">
        <v>263</v>
      </c>
      <c r="F70" s="4">
        <f t="shared" si="2"/>
        <v>3.9525691699604744E-2</v>
      </c>
      <c r="H70" s="11">
        <f t="shared" si="3"/>
        <v>263</v>
      </c>
    </row>
    <row r="71" spans="1:8">
      <c r="A71" s="3" t="s">
        <v>56</v>
      </c>
      <c r="B71" s="3" t="s">
        <v>64</v>
      </c>
      <c r="C71" s="3">
        <v>2130218</v>
      </c>
      <c r="D71" s="8">
        <v>1</v>
      </c>
      <c r="E71" s="8">
        <v>1</v>
      </c>
      <c r="F71" s="4">
        <f t="shared" si="2"/>
        <v>0</v>
      </c>
      <c r="H71" s="11">
        <f t="shared" si="3"/>
        <v>1</v>
      </c>
    </row>
    <row r="72" spans="1:8">
      <c r="A72" s="3" t="s">
        <v>56</v>
      </c>
      <c r="B72" s="3" t="s">
        <v>64</v>
      </c>
      <c r="C72" s="3">
        <v>2130219</v>
      </c>
      <c r="D72" s="8">
        <v>261</v>
      </c>
      <c r="E72" s="8">
        <v>261</v>
      </c>
      <c r="F72" s="4">
        <f t="shared" si="2"/>
        <v>0</v>
      </c>
      <c r="H72" s="11">
        <f t="shared" si="3"/>
        <v>261</v>
      </c>
    </row>
    <row r="73" spans="1:8">
      <c r="A73" s="3" t="s">
        <v>56</v>
      </c>
      <c r="B73" s="3" t="s">
        <v>64</v>
      </c>
      <c r="C73" s="3">
        <v>2130220</v>
      </c>
      <c r="D73" s="8">
        <v>298</v>
      </c>
      <c r="E73" s="8">
        <v>299</v>
      </c>
      <c r="F73" s="4">
        <f t="shared" si="2"/>
        <v>3.3557046979865771E-3</v>
      </c>
      <c r="H73" s="11">
        <f t="shared" si="3"/>
        <v>299</v>
      </c>
    </row>
    <row r="74" spans="1:8">
      <c r="A74" s="3" t="s">
        <v>56</v>
      </c>
      <c r="B74" s="3" t="s">
        <v>64</v>
      </c>
      <c r="C74" s="3">
        <v>2130221</v>
      </c>
      <c r="D74" s="8">
        <v>178</v>
      </c>
      <c r="E74" s="8">
        <v>180</v>
      </c>
      <c r="F74" s="4">
        <f t="shared" si="2"/>
        <v>1.1235955056179775E-2</v>
      </c>
      <c r="H74" s="11">
        <f t="shared" si="3"/>
        <v>180</v>
      </c>
    </row>
    <row r="75" spans="1:8">
      <c r="A75" s="3" t="s">
        <v>56</v>
      </c>
      <c r="B75" s="3" t="s">
        <v>64</v>
      </c>
      <c r="C75" s="3">
        <v>2130222</v>
      </c>
      <c r="D75" s="8">
        <v>237</v>
      </c>
      <c r="E75" s="8">
        <v>247</v>
      </c>
      <c r="F75" s="4">
        <f t="shared" si="2"/>
        <v>4.2194092827004218E-2</v>
      </c>
      <c r="H75" s="11">
        <f t="shared" si="3"/>
        <v>247</v>
      </c>
    </row>
    <row r="76" spans="1:8">
      <c r="A76" s="3" t="s">
        <v>56</v>
      </c>
      <c r="B76" s="3" t="s">
        <v>64</v>
      </c>
      <c r="C76" s="3">
        <v>2130223</v>
      </c>
      <c r="D76" s="8">
        <v>308</v>
      </c>
      <c r="E76" s="8">
        <v>324</v>
      </c>
      <c r="F76" s="4">
        <f t="shared" si="2"/>
        <v>5.1948051948051951E-2</v>
      </c>
      <c r="H76" s="11">
        <f t="shared" si="3"/>
        <v>324</v>
      </c>
    </row>
    <row r="77" spans="1:8">
      <c r="A77" s="3" t="s">
        <v>56</v>
      </c>
      <c r="B77" s="3" t="s">
        <v>64</v>
      </c>
      <c r="C77" s="3">
        <v>2130224</v>
      </c>
      <c r="D77" s="8">
        <v>219</v>
      </c>
      <c r="E77" s="8">
        <v>231</v>
      </c>
      <c r="F77" s="4">
        <f t="shared" si="2"/>
        <v>5.4794520547945202E-2</v>
      </c>
      <c r="H77" s="11">
        <f t="shared" si="3"/>
        <v>231</v>
      </c>
    </row>
    <row r="78" spans="1:8">
      <c r="A78" s="3" t="s">
        <v>56</v>
      </c>
      <c r="B78" s="3" t="s">
        <v>64</v>
      </c>
      <c r="C78" s="3">
        <v>2130225</v>
      </c>
      <c r="D78" s="8">
        <v>299</v>
      </c>
      <c r="E78" s="8">
        <v>308</v>
      </c>
      <c r="F78" s="4">
        <f t="shared" si="2"/>
        <v>3.0100334448160536E-2</v>
      </c>
      <c r="H78" s="11">
        <f t="shared" si="3"/>
        <v>308</v>
      </c>
    </row>
    <row r="79" spans="1:8">
      <c r="A79" s="3" t="s">
        <v>56</v>
      </c>
      <c r="B79" s="3" t="s">
        <v>64</v>
      </c>
      <c r="C79" s="3">
        <v>2130226</v>
      </c>
      <c r="D79" s="8">
        <v>487</v>
      </c>
      <c r="E79" s="8">
        <v>494</v>
      </c>
      <c r="F79" s="4">
        <f t="shared" si="2"/>
        <v>1.4373716632443531E-2</v>
      </c>
      <c r="H79" s="11">
        <f t="shared" si="3"/>
        <v>494</v>
      </c>
    </row>
    <row r="80" spans="1:8">
      <c r="A80" s="3" t="s">
        <v>56</v>
      </c>
      <c r="B80" s="3" t="s">
        <v>64</v>
      </c>
      <c r="C80" s="3">
        <v>2130227</v>
      </c>
      <c r="D80" s="8">
        <v>435</v>
      </c>
      <c r="E80" s="8">
        <v>447</v>
      </c>
      <c r="F80" s="4">
        <f t="shared" si="2"/>
        <v>2.7586206896551724E-2</v>
      </c>
      <c r="H80" s="11">
        <f t="shared" si="3"/>
        <v>447</v>
      </c>
    </row>
    <row r="81" spans="1:8">
      <c r="A81" s="3" t="s">
        <v>56</v>
      </c>
      <c r="B81" s="3" t="s">
        <v>64</v>
      </c>
      <c r="C81" s="3">
        <v>2130228</v>
      </c>
      <c r="D81" s="8">
        <v>277</v>
      </c>
      <c r="E81" s="8">
        <v>298</v>
      </c>
      <c r="F81" s="4">
        <f t="shared" si="2"/>
        <v>7.5812274368231042E-2</v>
      </c>
      <c r="H81" s="11">
        <f t="shared" si="3"/>
        <v>298</v>
      </c>
    </row>
    <row r="82" spans="1:8">
      <c r="A82" s="3" t="s">
        <v>56</v>
      </c>
      <c r="B82" s="3" t="s">
        <v>66</v>
      </c>
      <c r="C82" s="3">
        <v>2130401</v>
      </c>
      <c r="D82" s="8">
        <v>306</v>
      </c>
      <c r="E82" s="8">
        <v>311</v>
      </c>
      <c r="F82" s="4">
        <f t="shared" si="2"/>
        <v>1.6339869281045753E-2</v>
      </c>
      <c r="H82" s="11">
        <f t="shared" si="3"/>
        <v>311</v>
      </c>
    </row>
    <row r="83" spans="1:8">
      <c r="A83" s="3" t="s">
        <v>56</v>
      </c>
      <c r="B83" s="3" t="s">
        <v>66</v>
      </c>
      <c r="C83" s="3">
        <v>2130402</v>
      </c>
      <c r="D83" s="8">
        <v>187</v>
      </c>
      <c r="E83" s="8">
        <v>196</v>
      </c>
      <c r="F83" s="4">
        <f t="shared" si="2"/>
        <v>4.8128342245989303E-2</v>
      </c>
      <c r="H83" s="11">
        <f t="shared" si="3"/>
        <v>196</v>
      </c>
    </row>
    <row r="84" spans="1:8">
      <c r="A84" s="3" t="s">
        <v>56</v>
      </c>
      <c r="B84" s="3" t="s">
        <v>66</v>
      </c>
      <c r="C84" s="3">
        <v>2130403</v>
      </c>
      <c r="D84" s="8">
        <v>201</v>
      </c>
      <c r="E84" s="8">
        <v>215</v>
      </c>
      <c r="F84" s="4">
        <f t="shared" si="2"/>
        <v>6.965174129353234E-2</v>
      </c>
      <c r="H84" s="11">
        <f t="shared" si="3"/>
        <v>215</v>
      </c>
    </row>
    <row r="85" spans="1:8">
      <c r="A85" s="3" t="s">
        <v>56</v>
      </c>
      <c r="B85" s="3" t="s">
        <v>66</v>
      </c>
      <c r="C85" s="3">
        <v>2130404</v>
      </c>
      <c r="D85" s="8">
        <v>289</v>
      </c>
      <c r="E85" s="8">
        <v>303</v>
      </c>
      <c r="F85" s="4">
        <f t="shared" si="2"/>
        <v>4.8442906574394463E-2</v>
      </c>
      <c r="H85" s="11">
        <f t="shared" si="3"/>
        <v>303</v>
      </c>
    </row>
    <row r="86" spans="1:8">
      <c r="A86" s="3" t="s">
        <v>56</v>
      </c>
      <c r="B86" s="3" t="s">
        <v>66</v>
      </c>
      <c r="C86" s="3">
        <v>2130405</v>
      </c>
      <c r="D86" s="8">
        <v>301</v>
      </c>
      <c r="E86" s="8">
        <v>326</v>
      </c>
      <c r="F86" s="4">
        <f t="shared" si="2"/>
        <v>8.3056478405315617E-2</v>
      </c>
      <c r="H86" s="11">
        <f t="shared" si="3"/>
        <v>326</v>
      </c>
    </row>
    <row r="87" spans="1:8">
      <c r="A87" s="3" t="s">
        <v>56</v>
      </c>
      <c r="B87" s="3" t="s">
        <v>66</v>
      </c>
      <c r="C87" s="3">
        <v>2130406</v>
      </c>
      <c r="D87" s="8">
        <v>228</v>
      </c>
      <c r="E87" s="8">
        <v>232</v>
      </c>
      <c r="F87" s="4">
        <f t="shared" si="2"/>
        <v>1.7543859649122806E-2</v>
      </c>
      <c r="H87" s="11">
        <f t="shared" si="3"/>
        <v>232</v>
      </c>
    </row>
    <row r="88" spans="1:8">
      <c r="A88" s="3" t="s">
        <v>56</v>
      </c>
      <c r="B88" s="3" t="s">
        <v>66</v>
      </c>
      <c r="C88" s="3">
        <v>2130407</v>
      </c>
      <c r="D88" s="8">
        <v>248</v>
      </c>
      <c r="E88" s="8">
        <v>248</v>
      </c>
      <c r="F88" s="4">
        <f t="shared" si="2"/>
        <v>0</v>
      </c>
      <c r="H88" s="11">
        <f t="shared" si="3"/>
        <v>248</v>
      </c>
    </row>
    <row r="89" spans="1:8">
      <c r="A89" s="3" t="s">
        <v>56</v>
      </c>
      <c r="B89" s="3" t="s">
        <v>66</v>
      </c>
      <c r="C89" s="3">
        <v>2130408</v>
      </c>
      <c r="D89" s="8">
        <v>296</v>
      </c>
      <c r="E89" s="8">
        <v>306</v>
      </c>
      <c r="F89" s="4">
        <f t="shared" si="2"/>
        <v>3.3783783783783786E-2</v>
      </c>
      <c r="H89" s="11">
        <f t="shared" si="3"/>
        <v>306</v>
      </c>
    </row>
    <row r="90" spans="1:8">
      <c r="A90" s="3" t="s">
        <v>56</v>
      </c>
      <c r="B90" s="3" t="s">
        <v>66</v>
      </c>
      <c r="C90" s="3">
        <v>2130409</v>
      </c>
      <c r="D90" s="8">
        <v>381</v>
      </c>
      <c r="E90" s="8">
        <v>413</v>
      </c>
      <c r="F90" s="4">
        <f t="shared" si="2"/>
        <v>8.3989501312335957E-2</v>
      </c>
      <c r="H90" s="11">
        <f t="shared" si="3"/>
        <v>413</v>
      </c>
    </row>
    <row r="91" spans="1:8">
      <c r="A91" s="3" t="s">
        <v>56</v>
      </c>
      <c r="B91" s="3" t="s">
        <v>66</v>
      </c>
      <c r="C91" s="3">
        <v>2130410</v>
      </c>
      <c r="D91" s="8">
        <v>552</v>
      </c>
      <c r="E91" s="8">
        <v>591</v>
      </c>
      <c r="F91" s="4">
        <f t="shared" si="2"/>
        <v>7.0652173913043473E-2</v>
      </c>
      <c r="H91" s="11">
        <f t="shared" si="3"/>
        <v>591</v>
      </c>
    </row>
    <row r="92" spans="1:8">
      <c r="A92" s="3" t="s">
        <v>56</v>
      </c>
      <c r="B92" s="3" t="s">
        <v>66</v>
      </c>
      <c r="C92" s="3">
        <v>2130411</v>
      </c>
      <c r="D92" s="8">
        <v>3843</v>
      </c>
      <c r="E92" s="8">
        <v>5021</v>
      </c>
      <c r="F92" s="4">
        <f t="shared" si="2"/>
        <v>0.30653135571168361</v>
      </c>
      <c r="H92" s="11">
        <f t="shared" si="3"/>
        <v>5021</v>
      </c>
    </row>
    <row r="93" spans="1:8">
      <c r="A93" s="3" t="s">
        <v>56</v>
      </c>
      <c r="B93" s="3" t="s">
        <v>66</v>
      </c>
      <c r="C93" s="3">
        <v>2130412</v>
      </c>
      <c r="D93" s="8">
        <v>289</v>
      </c>
      <c r="E93" s="8">
        <v>303</v>
      </c>
      <c r="F93" s="4">
        <f t="shared" si="2"/>
        <v>4.8442906574394463E-2</v>
      </c>
      <c r="H93" s="11">
        <f t="shared" si="3"/>
        <v>303</v>
      </c>
    </row>
    <row r="94" spans="1:8">
      <c r="A94" s="3" t="s">
        <v>56</v>
      </c>
      <c r="B94" s="3" t="s">
        <v>66</v>
      </c>
      <c r="C94" s="3">
        <v>2130413</v>
      </c>
      <c r="D94" s="8">
        <v>179</v>
      </c>
      <c r="E94" s="8">
        <v>184</v>
      </c>
      <c r="F94" s="4">
        <f t="shared" si="2"/>
        <v>2.7932960893854747E-2</v>
      </c>
      <c r="H94" s="11">
        <f t="shared" si="3"/>
        <v>184</v>
      </c>
    </row>
    <row r="95" spans="1:8">
      <c r="A95" s="3" t="s">
        <v>56</v>
      </c>
      <c r="B95" s="3" t="s">
        <v>66</v>
      </c>
      <c r="C95" s="3">
        <v>2130414</v>
      </c>
      <c r="D95" s="8">
        <v>254</v>
      </c>
      <c r="E95" s="8">
        <v>270</v>
      </c>
      <c r="F95" s="4">
        <f t="shared" si="2"/>
        <v>6.2992125984251968E-2</v>
      </c>
      <c r="H95" s="11">
        <f t="shared" si="3"/>
        <v>270</v>
      </c>
    </row>
    <row r="96" spans="1:8">
      <c r="A96" s="3" t="s">
        <v>56</v>
      </c>
      <c r="B96" s="3" t="s">
        <v>66</v>
      </c>
      <c r="C96" s="3">
        <v>2130415</v>
      </c>
      <c r="D96" s="8">
        <v>526</v>
      </c>
      <c r="E96" s="8">
        <v>548</v>
      </c>
      <c r="F96" s="4">
        <f t="shared" si="2"/>
        <v>4.1825095057034217E-2</v>
      </c>
      <c r="H96" s="11">
        <f t="shared" si="3"/>
        <v>548</v>
      </c>
    </row>
    <row r="97" spans="1:9">
      <c r="A97" s="3" t="s">
        <v>56</v>
      </c>
      <c r="B97" s="3" t="s">
        <v>66</v>
      </c>
      <c r="C97" s="3">
        <v>2130416</v>
      </c>
      <c r="D97" s="8">
        <v>177</v>
      </c>
      <c r="E97" s="8">
        <v>181</v>
      </c>
      <c r="F97" s="4">
        <f t="shared" si="2"/>
        <v>2.2598870056497175E-2</v>
      </c>
      <c r="H97" s="11">
        <f t="shared" si="3"/>
        <v>181</v>
      </c>
    </row>
    <row r="98" spans="1:9">
      <c r="A98" s="3" t="s">
        <v>56</v>
      </c>
      <c r="B98" s="3" t="s">
        <v>66</v>
      </c>
      <c r="C98" s="3">
        <v>2130417</v>
      </c>
      <c r="D98" s="8">
        <v>112</v>
      </c>
      <c r="E98" s="8">
        <v>111</v>
      </c>
      <c r="F98" s="4">
        <f t="shared" si="2"/>
        <v>-8.9285714285714281E-3</v>
      </c>
      <c r="H98" s="11">
        <f t="shared" si="3"/>
        <v>111</v>
      </c>
    </row>
    <row r="99" spans="1:9">
      <c r="A99" s="3" t="s">
        <v>56</v>
      </c>
      <c r="B99" s="3" t="s">
        <v>66</v>
      </c>
      <c r="C99" s="3">
        <v>2130418</v>
      </c>
      <c r="D99" s="8">
        <v>141</v>
      </c>
      <c r="E99" s="8">
        <v>150</v>
      </c>
      <c r="F99" s="4">
        <f t="shared" si="2"/>
        <v>6.3829787234042548E-2</v>
      </c>
      <c r="H99" s="11">
        <f t="shared" si="3"/>
        <v>150</v>
      </c>
    </row>
    <row r="100" spans="1:9">
      <c r="A100" s="3" t="s">
        <v>56</v>
      </c>
      <c r="B100" s="3" t="s">
        <v>66</v>
      </c>
      <c r="C100" s="3">
        <v>2130419</v>
      </c>
      <c r="D100" s="8">
        <v>143</v>
      </c>
      <c r="E100" s="8">
        <v>151</v>
      </c>
      <c r="F100" s="4">
        <f t="shared" si="2"/>
        <v>5.5944055944055944E-2</v>
      </c>
      <c r="H100" s="11">
        <f t="shared" si="3"/>
        <v>151</v>
      </c>
    </row>
    <row r="101" spans="1:9">
      <c r="A101" s="3" t="s">
        <v>56</v>
      </c>
      <c r="B101" s="3" t="s">
        <v>66</v>
      </c>
      <c r="C101" s="3">
        <v>2130420</v>
      </c>
      <c r="D101" s="8">
        <v>168</v>
      </c>
      <c r="E101" s="8">
        <v>173</v>
      </c>
      <c r="F101" s="4">
        <f t="shared" si="2"/>
        <v>2.976190476190476E-2</v>
      </c>
      <c r="H101" s="11">
        <f t="shared" si="3"/>
        <v>173</v>
      </c>
    </row>
    <row r="102" spans="1:9">
      <c r="A102" s="3" t="s">
        <v>56</v>
      </c>
      <c r="B102" s="3" t="s">
        <v>57</v>
      </c>
      <c r="C102" s="3">
        <v>2129501</v>
      </c>
      <c r="D102" s="8">
        <v>156</v>
      </c>
      <c r="E102" s="8">
        <v>165</v>
      </c>
      <c r="F102" s="4">
        <f t="shared" si="2"/>
        <v>5.7692307692307696E-2</v>
      </c>
      <c r="I102" s="11">
        <f>+E102</f>
        <v>165</v>
      </c>
    </row>
    <row r="103" spans="1:9">
      <c r="A103" s="3" t="s">
        <v>56</v>
      </c>
      <c r="B103" s="3" t="s">
        <v>57</v>
      </c>
      <c r="C103" s="3">
        <v>2129502</v>
      </c>
      <c r="D103" s="8">
        <v>0</v>
      </c>
      <c r="E103" s="8">
        <v>0</v>
      </c>
      <c r="F103" s="4">
        <v>0</v>
      </c>
      <c r="I103" s="11">
        <f t="shared" ref="I103:I166" si="4">+E103</f>
        <v>0</v>
      </c>
    </row>
    <row r="104" spans="1:9">
      <c r="A104" s="3" t="s">
        <v>56</v>
      </c>
      <c r="B104" s="3" t="s">
        <v>57</v>
      </c>
      <c r="C104" s="3">
        <v>2129503</v>
      </c>
      <c r="D104" s="8">
        <v>0</v>
      </c>
      <c r="E104" s="8">
        <v>0</v>
      </c>
      <c r="F104" s="4">
        <v>0</v>
      </c>
      <c r="I104" s="11">
        <f t="shared" si="4"/>
        <v>0</v>
      </c>
    </row>
    <row r="105" spans="1:9">
      <c r="A105" s="3" t="s">
        <v>56</v>
      </c>
      <c r="B105" s="3" t="s">
        <v>57</v>
      </c>
      <c r="C105" s="3">
        <v>2129504</v>
      </c>
      <c r="D105" s="8">
        <v>205</v>
      </c>
      <c r="E105" s="8">
        <v>207</v>
      </c>
      <c r="F105" s="4">
        <f t="shared" si="2"/>
        <v>9.7560975609756097E-3</v>
      </c>
      <c r="I105" s="11">
        <f t="shared" si="4"/>
        <v>207</v>
      </c>
    </row>
    <row r="106" spans="1:9">
      <c r="A106" s="3" t="s">
        <v>56</v>
      </c>
      <c r="B106" s="3" t="s">
        <v>57</v>
      </c>
      <c r="C106" s="3">
        <v>2129505</v>
      </c>
      <c r="D106" s="8">
        <v>265</v>
      </c>
      <c r="E106" s="8">
        <v>264</v>
      </c>
      <c r="F106" s="4">
        <f t="shared" si="2"/>
        <v>-3.7735849056603774E-3</v>
      </c>
      <c r="I106" s="11">
        <f t="shared" si="4"/>
        <v>264</v>
      </c>
    </row>
    <row r="107" spans="1:9">
      <c r="A107" s="3" t="s">
        <v>56</v>
      </c>
      <c r="B107" s="3" t="s">
        <v>57</v>
      </c>
      <c r="C107" s="3">
        <v>2129506</v>
      </c>
      <c r="D107" s="8">
        <v>428</v>
      </c>
      <c r="E107" s="8">
        <v>431</v>
      </c>
      <c r="F107" s="4">
        <f t="shared" si="2"/>
        <v>7.0093457943925233E-3</v>
      </c>
      <c r="I107" s="11">
        <f t="shared" si="4"/>
        <v>431</v>
      </c>
    </row>
    <row r="108" spans="1:9">
      <c r="A108" s="3" t="s">
        <v>56</v>
      </c>
      <c r="B108" s="3" t="s">
        <v>57</v>
      </c>
      <c r="C108" s="3">
        <v>2129507</v>
      </c>
      <c r="D108" s="8">
        <v>197</v>
      </c>
      <c r="E108" s="8">
        <v>204</v>
      </c>
      <c r="F108" s="4">
        <f t="shared" si="2"/>
        <v>3.553299492385787E-2</v>
      </c>
      <c r="I108" s="11">
        <f t="shared" si="4"/>
        <v>204</v>
      </c>
    </row>
    <row r="109" spans="1:9">
      <c r="A109" s="3" t="s">
        <v>56</v>
      </c>
      <c r="B109" s="3" t="s">
        <v>57</v>
      </c>
      <c r="C109" s="3">
        <v>2129508</v>
      </c>
      <c r="D109" s="8">
        <v>300</v>
      </c>
      <c r="E109" s="8">
        <v>309</v>
      </c>
      <c r="F109" s="4">
        <f t="shared" si="2"/>
        <v>0.03</v>
      </c>
      <c r="I109" s="11">
        <f t="shared" si="4"/>
        <v>309</v>
      </c>
    </row>
    <row r="110" spans="1:9">
      <c r="A110" s="3" t="s">
        <v>56</v>
      </c>
      <c r="B110" s="3" t="s">
        <v>57</v>
      </c>
      <c r="C110" s="3">
        <v>2129509</v>
      </c>
      <c r="D110" s="8">
        <v>1</v>
      </c>
      <c r="E110" s="8">
        <v>1</v>
      </c>
      <c r="F110" s="4">
        <f t="shared" si="2"/>
        <v>0</v>
      </c>
      <c r="I110" s="11">
        <f t="shared" si="4"/>
        <v>1</v>
      </c>
    </row>
    <row r="111" spans="1:9">
      <c r="A111" s="3" t="s">
        <v>56</v>
      </c>
      <c r="B111" s="3" t="s">
        <v>57</v>
      </c>
      <c r="C111" s="3">
        <v>2129510</v>
      </c>
      <c r="D111" s="8">
        <v>442</v>
      </c>
      <c r="E111" s="8">
        <v>452</v>
      </c>
      <c r="F111" s="4">
        <f t="shared" si="2"/>
        <v>2.2624434389140271E-2</v>
      </c>
      <c r="I111" s="11">
        <f t="shared" si="4"/>
        <v>452</v>
      </c>
    </row>
    <row r="112" spans="1:9">
      <c r="A112" s="3" t="s">
        <v>56</v>
      </c>
      <c r="B112" s="3" t="s">
        <v>57</v>
      </c>
      <c r="C112" s="3">
        <v>2129511</v>
      </c>
      <c r="D112" s="8">
        <v>208</v>
      </c>
      <c r="E112" s="8">
        <v>218</v>
      </c>
      <c r="F112" s="4">
        <f t="shared" si="2"/>
        <v>4.807692307692308E-2</v>
      </c>
      <c r="I112" s="11">
        <f t="shared" si="4"/>
        <v>218</v>
      </c>
    </row>
    <row r="113" spans="1:9">
      <c r="A113" s="3" t="s">
        <v>56</v>
      </c>
      <c r="B113" s="3" t="s">
        <v>57</v>
      </c>
      <c r="C113" s="3">
        <v>2129512</v>
      </c>
      <c r="D113" s="8">
        <v>272</v>
      </c>
      <c r="E113" s="8">
        <v>278</v>
      </c>
      <c r="F113" s="4">
        <f t="shared" si="2"/>
        <v>2.2058823529411766E-2</v>
      </c>
      <c r="I113" s="11">
        <f t="shared" si="4"/>
        <v>278</v>
      </c>
    </row>
    <row r="114" spans="1:9">
      <c r="A114" s="3" t="s">
        <v>56</v>
      </c>
      <c r="B114" s="3" t="s">
        <v>57</v>
      </c>
      <c r="C114" s="3">
        <v>2129513</v>
      </c>
      <c r="D114" s="8">
        <v>303</v>
      </c>
      <c r="E114" s="8">
        <v>308</v>
      </c>
      <c r="F114" s="4">
        <f t="shared" si="2"/>
        <v>1.65016501650165E-2</v>
      </c>
      <c r="I114" s="11">
        <f t="shared" si="4"/>
        <v>308</v>
      </c>
    </row>
    <row r="115" spans="1:9">
      <c r="A115" s="3" t="s">
        <v>56</v>
      </c>
      <c r="B115" s="3" t="s">
        <v>57</v>
      </c>
      <c r="C115" s="3">
        <v>2129514</v>
      </c>
      <c r="D115" s="8">
        <v>193</v>
      </c>
      <c r="E115" s="8">
        <v>198</v>
      </c>
      <c r="F115" s="4">
        <f t="shared" si="2"/>
        <v>2.5906735751295335E-2</v>
      </c>
      <c r="I115" s="11">
        <f t="shared" si="4"/>
        <v>198</v>
      </c>
    </row>
    <row r="116" spans="1:9">
      <c r="A116" s="3" t="s">
        <v>56</v>
      </c>
      <c r="B116" s="3" t="s">
        <v>57</v>
      </c>
      <c r="C116" s="3">
        <v>2129515</v>
      </c>
      <c r="D116" s="8">
        <v>300</v>
      </c>
      <c r="E116" s="8">
        <v>313</v>
      </c>
      <c r="F116" s="4">
        <f t="shared" si="2"/>
        <v>4.3333333333333335E-2</v>
      </c>
      <c r="I116" s="11">
        <f t="shared" si="4"/>
        <v>313</v>
      </c>
    </row>
    <row r="117" spans="1:9">
      <c r="A117" s="3" t="s">
        <v>56</v>
      </c>
      <c r="B117" s="3" t="s">
        <v>57</v>
      </c>
      <c r="C117" s="3">
        <v>2129516</v>
      </c>
      <c r="D117" s="8">
        <v>197</v>
      </c>
      <c r="E117" s="8">
        <v>195</v>
      </c>
      <c r="F117" s="4">
        <f t="shared" si="2"/>
        <v>-1.015228426395939E-2</v>
      </c>
      <c r="I117" s="11">
        <f t="shared" si="4"/>
        <v>195</v>
      </c>
    </row>
    <row r="118" spans="1:9">
      <c r="A118" s="3" t="s">
        <v>56</v>
      </c>
      <c r="B118" s="3" t="s">
        <v>57</v>
      </c>
      <c r="C118" s="3">
        <v>2129517</v>
      </c>
      <c r="D118" s="8">
        <v>260</v>
      </c>
      <c r="E118" s="8">
        <v>273</v>
      </c>
      <c r="F118" s="4">
        <f t="shared" si="2"/>
        <v>0.05</v>
      </c>
      <c r="I118" s="11">
        <f t="shared" si="4"/>
        <v>273</v>
      </c>
    </row>
    <row r="119" spans="1:9">
      <c r="A119" s="3" t="s">
        <v>56</v>
      </c>
      <c r="B119" s="3" t="s">
        <v>57</v>
      </c>
      <c r="C119" s="3">
        <v>2129518</v>
      </c>
      <c r="D119" s="8">
        <v>281</v>
      </c>
      <c r="E119" s="8">
        <v>293</v>
      </c>
      <c r="F119" s="4">
        <f t="shared" si="2"/>
        <v>4.2704626334519574E-2</v>
      </c>
      <c r="I119" s="11">
        <f t="shared" si="4"/>
        <v>293</v>
      </c>
    </row>
    <row r="120" spans="1:9">
      <c r="A120" s="3" t="s">
        <v>56</v>
      </c>
      <c r="B120" s="3" t="s">
        <v>57</v>
      </c>
      <c r="C120" s="3">
        <v>2129519</v>
      </c>
      <c r="D120" s="8">
        <v>254</v>
      </c>
      <c r="E120" s="8">
        <v>265</v>
      </c>
      <c r="F120" s="4">
        <f t="shared" si="2"/>
        <v>4.3307086614173228E-2</v>
      </c>
      <c r="I120" s="11">
        <f t="shared" si="4"/>
        <v>265</v>
      </c>
    </row>
    <row r="121" spans="1:9">
      <c r="A121" s="3" t="s">
        <v>56</v>
      </c>
      <c r="B121" s="3" t="s">
        <v>57</v>
      </c>
      <c r="C121" s="3">
        <v>2129520</v>
      </c>
      <c r="D121" s="8">
        <v>271</v>
      </c>
      <c r="E121" s="8">
        <v>285</v>
      </c>
      <c r="F121" s="4">
        <f t="shared" si="2"/>
        <v>5.1660516605166053E-2</v>
      </c>
      <c r="I121" s="11">
        <f t="shared" si="4"/>
        <v>285</v>
      </c>
    </row>
    <row r="122" spans="1:9">
      <c r="A122" s="3" t="s">
        <v>56</v>
      </c>
      <c r="B122" s="3" t="s">
        <v>57</v>
      </c>
      <c r="C122" s="3">
        <v>2129521</v>
      </c>
      <c r="D122" s="8">
        <v>268</v>
      </c>
      <c r="E122" s="8">
        <v>275</v>
      </c>
      <c r="F122" s="4">
        <f t="shared" si="2"/>
        <v>2.6119402985074626E-2</v>
      </c>
      <c r="I122" s="11">
        <f t="shared" si="4"/>
        <v>275</v>
      </c>
    </row>
    <row r="123" spans="1:9">
      <c r="A123" s="3" t="s">
        <v>56</v>
      </c>
      <c r="B123" s="3" t="s">
        <v>57</v>
      </c>
      <c r="C123" s="3">
        <v>2129522</v>
      </c>
      <c r="D123" s="8">
        <v>231</v>
      </c>
      <c r="E123" s="8">
        <v>239</v>
      </c>
      <c r="F123" s="4">
        <f t="shared" si="2"/>
        <v>3.4632034632034632E-2</v>
      </c>
      <c r="I123" s="11">
        <f t="shared" si="4"/>
        <v>239</v>
      </c>
    </row>
    <row r="124" spans="1:9">
      <c r="A124" s="3" t="s">
        <v>56</v>
      </c>
      <c r="B124" s="3" t="s">
        <v>57</v>
      </c>
      <c r="C124" s="3">
        <v>2129523</v>
      </c>
      <c r="D124" s="8">
        <v>270</v>
      </c>
      <c r="E124" s="8">
        <v>281</v>
      </c>
      <c r="F124" s="4">
        <f t="shared" si="2"/>
        <v>4.0740740740740744E-2</v>
      </c>
      <c r="I124" s="11">
        <f t="shared" si="4"/>
        <v>281</v>
      </c>
    </row>
    <row r="125" spans="1:9">
      <c r="A125" s="3" t="s">
        <v>56</v>
      </c>
      <c r="B125" s="3" t="s">
        <v>57</v>
      </c>
      <c r="C125" s="3">
        <v>2129524</v>
      </c>
      <c r="D125" s="8">
        <v>291</v>
      </c>
      <c r="E125" s="8">
        <v>298</v>
      </c>
      <c r="F125" s="4">
        <f t="shared" si="2"/>
        <v>2.4054982817869417E-2</v>
      </c>
      <c r="I125" s="11">
        <f t="shared" si="4"/>
        <v>298</v>
      </c>
    </row>
    <row r="126" spans="1:9">
      <c r="A126" s="3" t="s">
        <v>56</v>
      </c>
      <c r="B126" s="3" t="s">
        <v>57</v>
      </c>
      <c r="C126" s="3">
        <v>2129525</v>
      </c>
      <c r="D126" s="8">
        <v>422</v>
      </c>
      <c r="E126" s="8">
        <v>438</v>
      </c>
      <c r="F126" s="4">
        <f t="shared" si="2"/>
        <v>3.7914691943127965E-2</v>
      </c>
      <c r="I126" s="11">
        <f t="shared" si="4"/>
        <v>438</v>
      </c>
    </row>
    <row r="127" spans="1:9">
      <c r="A127" s="3" t="s">
        <v>56</v>
      </c>
      <c r="B127" s="3" t="s">
        <v>57</v>
      </c>
      <c r="C127" s="3">
        <v>2129526</v>
      </c>
      <c r="D127" s="8">
        <v>335</v>
      </c>
      <c r="E127" s="8">
        <v>334</v>
      </c>
      <c r="F127" s="4">
        <f t="shared" si="2"/>
        <v>-2.9850746268656717E-3</v>
      </c>
      <c r="I127" s="11">
        <f t="shared" si="4"/>
        <v>334</v>
      </c>
    </row>
    <row r="128" spans="1:9">
      <c r="A128" s="3" t="s">
        <v>56</v>
      </c>
      <c r="B128" s="3" t="s">
        <v>58</v>
      </c>
      <c r="C128" s="3">
        <v>2129601</v>
      </c>
      <c r="D128" s="8">
        <v>248</v>
      </c>
      <c r="E128" s="8">
        <v>242</v>
      </c>
      <c r="F128" s="4">
        <f t="shared" si="2"/>
        <v>-2.4193548387096774E-2</v>
      </c>
      <c r="I128" s="11">
        <f t="shared" si="4"/>
        <v>242</v>
      </c>
    </row>
    <row r="129" spans="1:9">
      <c r="A129" s="3" t="s">
        <v>56</v>
      </c>
      <c r="B129" s="3" t="s">
        <v>58</v>
      </c>
      <c r="C129" s="3">
        <v>2129602</v>
      </c>
      <c r="D129" s="8">
        <v>118</v>
      </c>
      <c r="E129" s="8">
        <v>115</v>
      </c>
      <c r="F129" s="4">
        <f t="shared" si="2"/>
        <v>-2.5423728813559324E-2</v>
      </c>
      <c r="I129" s="11">
        <f t="shared" si="4"/>
        <v>115</v>
      </c>
    </row>
    <row r="130" spans="1:9">
      <c r="A130" s="3" t="s">
        <v>56</v>
      </c>
      <c r="B130" s="3" t="s">
        <v>58</v>
      </c>
      <c r="C130" s="3">
        <v>2129603</v>
      </c>
      <c r="D130" s="8">
        <v>145</v>
      </c>
      <c r="E130" s="8">
        <v>145</v>
      </c>
      <c r="F130" s="4">
        <f t="shared" ref="F130:F193" si="5">(E130-D130)/D130</f>
        <v>0</v>
      </c>
      <c r="I130" s="11">
        <f t="shared" si="4"/>
        <v>145</v>
      </c>
    </row>
    <row r="131" spans="1:9">
      <c r="A131" s="3" t="s">
        <v>56</v>
      </c>
      <c r="B131" s="3" t="s">
        <v>58</v>
      </c>
      <c r="C131" s="3">
        <v>2129604</v>
      </c>
      <c r="D131" s="8">
        <v>214</v>
      </c>
      <c r="E131" s="8">
        <v>215</v>
      </c>
      <c r="F131" s="4">
        <f t="shared" si="5"/>
        <v>4.6728971962616819E-3</v>
      </c>
      <c r="I131" s="11">
        <f t="shared" si="4"/>
        <v>215</v>
      </c>
    </row>
    <row r="132" spans="1:9">
      <c r="A132" s="3" t="s">
        <v>56</v>
      </c>
      <c r="B132" s="3" t="s">
        <v>58</v>
      </c>
      <c r="C132" s="3">
        <v>2129605</v>
      </c>
      <c r="D132" s="8">
        <v>273</v>
      </c>
      <c r="E132" s="8">
        <v>273</v>
      </c>
      <c r="F132" s="4">
        <f t="shared" si="5"/>
        <v>0</v>
      </c>
      <c r="I132" s="11">
        <f t="shared" si="4"/>
        <v>273</v>
      </c>
    </row>
    <row r="133" spans="1:9">
      <c r="A133" s="3" t="s">
        <v>56</v>
      </c>
      <c r="B133" s="3" t="s">
        <v>58</v>
      </c>
      <c r="C133" s="3">
        <v>2129606</v>
      </c>
      <c r="D133" s="8">
        <v>183</v>
      </c>
      <c r="E133" s="8">
        <v>183</v>
      </c>
      <c r="F133" s="4">
        <f t="shared" si="5"/>
        <v>0</v>
      </c>
      <c r="I133" s="11">
        <f t="shared" si="4"/>
        <v>183</v>
      </c>
    </row>
    <row r="134" spans="1:9">
      <c r="A134" s="3" t="s">
        <v>56</v>
      </c>
      <c r="B134" s="3" t="s">
        <v>58</v>
      </c>
      <c r="C134" s="3">
        <v>2129607</v>
      </c>
      <c r="D134" s="8">
        <v>328</v>
      </c>
      <c r="E134" s="8">
        <v>324</v>
      </c>
      <c r="F134" s="4">
        <f t="shared" si="5"/>
        <v>-1.2195121951219513E-2</v>
      </c>
      <c r="I134" s="11">
        <f t="shared" si="4"/>
        <v>324</v>
      </c>
    </row>
    <row r="135" spans="1:9">
      <c r="A135" s="3" t="s">
        <v>56</v>
      </c>
      <c r="B135" s="3" t="s">
        <v>58</v>
      </c>
      <c r="C135" s="3">
        <v>2129608</v>
      </c>
      <c r="D135" s="8">
        <v>0</v>
      </c>
      <c r="E135" s="8">
        <v>0</v>
      </c>
      <c r="F135" s="4">
        <v>0</v>
      </c>
      <c r="I135" s="11">
        <f t="shared" si="4"/>
        <v>0</v>
      </c>
    </row>
    <row r="136" spans="1:9">
      <c r="A136" s="3" t="s">
        <v>56</v>
      </c>
      <c r="B136" s="3" t="s">
        <v>58</v>
      </c>
      <c r="C136" s="3">
        <v>2129609</v>
      </c>
      <c r="D136" s="8">
        <v>0</v>
      </c>
      <c r="E136" s="8">
        <v>0</v>
      </c>
      <c r="F136" s="4">
        <v>0</v>
      </c>
      <c r="I136" s="11">
        <f t="shared" si="4"/>
        <v>0</v>
      </c>
    </row>
    <row r="137" spans="1:9">
      <c r="A137" s="3" t="s">
        <v>56</v>
      </c>
      <c r="B137" s="3" t="s">
        <v>58</v>
      </c>
      <c r="C137" s="3">
        <v>2129610</v>
      </c>
      <c r="D137" s="8">
        <v>204</v>
      </c>
      <c r="E137" s="8">
        <v>203</v>
      </c>
      <c r="F137" s="4">
        <f t="shared" si="5"/>
        <v>-4.9019607843137254E-3</v>
      </c>
      <c r="I137" s="11">
        <f t="shared" si="4"/>
        <v>203</v>
      </c>
    </row>
    <row r="138" spans="1:9">
      <c r="A138" s="3" t="s">
        <v>56</v>
      </c>
      <c r="B138" s="3" t="s">
        <v>58</v>
      </c>
      <c r="C138" s="3">
        <v>2129611</v>
      </c>
      <c r="D138" s="8">
        <v>427</v>
      </c>
      <c r="E138" s="8">
        <v>424</v>
      </c>
      <c r="F138" s="4">
        <f t="shared" si="5"/>
        <v>-7.0257611241217799E-3</v>
      </c>
      <c r="I138" s="11">
        <f t="shared" si="4"/>
        <v>424</v>
      </c>
    </row>
    <row r="139" spans="1:9">
      <c r="A139" s="3" t="s">
        <v>56</v>
      </c>
      <c r="B139" s="3" t="s">
        <v>58</v>
      </c>
      <c r="C139" s="3">
        <v>2129612</v>
      </c>
      <c r="D139" s="8">
        <v>291</v>
      </c>
      <c r="E139" s="8">
        <v>289</v>
      </c>
      <c r="F139" s="4">
        <f t="shared" si="5"/>
        <v>-6.8728522336769758E-3</v>
      </c>
      <c r="I139" s="11">
        <f t="shared" si="4"/>
        <v>289</v>
      </c>
    </row>
    <row r="140" spans="1:9">
      <c r="A140" s="3" t="s">
        <v>56</v>
      </c>
      <c r="B140" s="3" t="s">
        <v>58</v>
      </c>
      <c r="C140" s="3">
        <v>2129613</v>
      </c>
      <c r="D140" s="8">
        <v>152</v>
      </c>
      <c r="E140" s="8">
        <v>156</v>
      </c>
      <c r="F140" s="4">
        <f t="shared" si="5"/>
        <v>2.6315789473684209E-2</v>
      </c>
      <c r="I140" s="11">
        <f t="shared" si="4"/>
        <v>156</v>
      </c>
    </row>
    <row r="141" spans="1:9">
      <c r="A141" s="3" t="s">
        <v>56</v>
      </c>
      <c r="B141" s="3" t="s">
        <v>58</v>
      </c>
      <c r="C141" s="3">
        <v>2129614</v>
      </c>
      <c r="D141" s="8">
        <v>141</v>
      </c>
      <c r="E141" s="8">
        <v>139</v>
      </c>
      <c r="F141" s="4">
        <f t="shared" si="5"/>
        <v>-1.4184397163120567E-2</v>
      </c>
      <c r="I141" s="11">
        <f t="shared" si="4"/>
        <v>139</v>
      </c>
    </row>
    <row r="142" spans="1:9">
      <c r="A142" s="3" t="s">
        <v>56</v>
      </c>
      <c r="B142" s="3" t="s">
        <v>58</v>
      </c>
      <c r="C142" s="3">
        <v>2129615</v>
      </c>
      <c r="D142" s="8">
        <v>287</v>
      </c>
      <c r="E142" s="8">
        <v>284</v>
      </c>
      <c r="F142" s="4">
        <f t="shared" si="5"/>
        <v>-1.0452961672473868E-2</v>
      </c>
      <c r="I142" s="11">
        <f t="shared" si="4"/>
        <v>284</v>
      </c>
    </row>
    <row r="143" spans="1:9">
      <c r="A143" s="3" t="s">
        <v>56</v>
      </c>
      <c r="B143" s="3" t="s">
        <v>58</v>
      </c>
      <c r="C143" s="3">
        <v>2129616</v>
      </c>
      <c r="D143" s="8">
        <v>279</v>
      </c>
      <c r="E143" s="8">
        <v>278</v>
      </c>
      <c r="F143" s="4">
        <f t="shared" si="5"/>
        <v>-3.5842293906810036E-3</v>
      </c>
      <c r="I143" s="11">
        <f t="shared" si="4"/>
        <v>278</v>
      </c>
    </row>
    <row r="144" spans="1:9">
      <c r="A144" s="3" t="s">
        <v>56</v>
      </c>
      <c r="B144" s="3" t="s">
        <v>58</v>
      </c>
      <c r="C144" s="3">
        <v>2129617</v>
      </c>
      <c r="D144" s="8">
        <v>392</v>
      </c>
      <c r="E144" s="8">
        <v>392</v>
      </c>
      <c r="F144" s="4">
        <f t="shared" si="5"/>
        <v>0</v>
      </c>
      <c r="I144" s="11">
        <f t="shared" si="4"/>
        <v>392</v>
      </c>
    </row>
    <row r="145" spans="1:9">
      <c r="A145" s="3" t="s">
        <v>56</v>
      </c>
      <c r="B145" s="3" t="s">
        <v>58</v>
      </c>
      <c r="C145" s="3">
        <v>2129618</v>
      </c>
      <c r="D145" s="8">
        <v>363</v>
      </c>
      <c r="E145" s="8">
        <v>364</v>
      </c>
      <c r="F145" s="4">
        <f t="shared" si="5"/>
        <v>2.7548209366391185E-3</v>
      </c>
      <c r="I145" s="11">
        <f t="shared" si="4"/>
        <v>364</v>
      </c>
    </row>
    <row r="146" spans="1:9">
      <c r="A146" s="3" t="s">
        <v>56</v>
      </c>
      <c r="B146" s="3" t="s">
        <v>58</v>
      </c>
      <c r="C146" s="3">
        <v>2129619</v>
      </c>
      <c r="D146" s="8">
        <v>153</v>
      </c>
      <c r="E146" s="8">
        <v>151</v>
      </c>
      <c r="F146" s="4">
        <f t="shared" si="5"/>
        <v>-1.3071895424836602E-2</v>
      </c>
      <c r="I146" s="11">
        <f t="shared" si="4"/>
        <v>151</v>
      </c>
    </row>
    <row r="147" spans="1:9">
      <c r="A147" s="3" t="s">
        <v>56</v>
      </c>
      <c r="B147" s="3" t="s">
        <v>58</v>
      </c>
      <c r="C147" s="3">
        <v>2129620</v>
      </c>
      <c r="D147" s="8">
        <v>326</v>
      </c>
      <c r="E147" s="8">
        <v>325</v>
      </c>
      <c r="F147" s="4">
        <f t="shared" si="5"/>
        <v>-3.0674846625766872E-3</v>
      </c>
      <c r="I147" s="11">
        <f t="shared" si="4"/>
        <v>325</v>
      </c>
    </row>
    <row r="148" spans="1:9">
      <c r="A148" s="3" t="s">
        <v>56</v>
      </c>
      <c r="B148" s="3" t="s">
        <v>58</v>
      </c>
      <c r="C148" s="3">
        <v>2129621</v>
      </c>
      <c r="D148" s="8">
        <v>269</v>
      </c>
      <c r="E148" s="8">
        <v>270</v>
      </c>
      <c r="F148" s="4">
        <f t="shared" si="5"/>
        <v>3.7174721189591076E-3</v>
      </c>
      <c r="I148" s="11">
        <f t="shared" si="4"/>
        <v>270</v>
      </c>
    </row>
    <row r="149" spans="1:9">
      <c r="A149" s="3" t="s">
        <v>56</v>
      </c>
      <c r="B149" s="3" t="s">
        <v>58</v>
      </c>
      <c r="C149" s="3">
        <v>2129622</v>
      </c>
      <c r="D149" s="8">
        <v>345</v>
      </c>
      <c r="E149" s="8">
        <v>341</v>
      </c>
      <c r="F149" s="4">
        <f t="shared" si="5"/>
        <v>-1.1594202898550725E-2</v>
      </c>
      <c r="I149" s="11">
        <f t="shared" si="4"/>
        <v>341</v>
      </c>
    </row>
    <row r="150" spans="1:9">
      <c r="A150" s="3" t="s">
        <v>56</v>
      </c>
      <c r="B150" s="3" t="s">
        <v>58</v>
      </c>
      <c r="C150" s="3">
        <v>2129623</v>
      </c>
      <c r="D150" s="8">
        <v>197</v>
      </c>
      <c r="E150" s="8">
        <v>195</v>
      </c>
      <c r="F150" s="4">
        <f t="shared" si="5"/>
        <v>-1.015228426395939E-2</v>
      </c>
      <c r="I150" s="11">
        <f t="shared" si="4"/>
        <v>195</v>
      </c>
    </row>
    <row r="151" spans="1:9">
      <c r="A151" s="3" t="s">
        <v>56</v>
      </c>
      <c r="B151" s="3" t="s">
        <v>58</v>
      </c>
      <c r="C151" s="3">
        <v>2129624</v>
      </c>
      <c r="D151" s="8">
        <v>418</v>
      </c>
      <c r="E151" s="8">
        <v>416</v>
      </c>
      <c r="F151" s="4">
        <f t="shared" si="5"/>
        <v>-4.7846889952153108E-3</v>
      </c>
      <c r="I151" s="11">
        <f t="shared" si="4"/>
        <v>416</v>
      </c>
    </row>
    <row r="152" spans="1:9">
      <c r="A152" s="3" t="s">
        <v>56</v>
      </c>
      <c r="B152" s="3" t="s">
        <v>58</v>
      </c>
      <c r="C152" s="3">
        <v>2129625</v>
      </c>
      <c r="D152" s="8">
        <v>356</v>
      </c>
      <c r="E152" s="8">
        <v>350</v>
      </c>
      <c r="F152" s="4">
        <f t="shared" si="5"/>
        <v>-1.6853932584269662E-2</v>
      </c>
      <c r="I152" s="11">
        <f t="shared" si="4"/>
        <v>350</v>
      </c>
    </row>
    <row r="153" spans="1:9">
      <c r="A153" s="3" t="s">
        <v>56</v>
      </c>
      <c r="B153" s="3" t="s">
        <v>58</v>
      </c>
      <c r="C153" s="3">
        <v>2129626</v>
      </c>
      <c r="D153" s="8">
        <v>322</v>
      </c>
      <c r="E153" s="8">
        <v>320</v>
      </c>
      <c r="F153" s="4">
        <f t="shared" si="5"/>
        <v>-6.2111801242236021E-3</v>
      </c>
      <c r="I153" s="11">
        <f t="shared" si="4"/>
        <v>320</v>
      </c>
    </row>
    <row r="154" spans="1:9">
      <c r="A154" s="3" t="s">
        <v>56</v>
      </c>
      <c r="B154" s="3" t="s">
        <v>58</v>
      </c>
      <c r="C154" s="3">
        <v>2129627</v>
      </c>
      <c r="D154" s="8">
        <v>343</v>
      </c>
      <c r="E154" s="8">
        <v>349</v>
      </c>
      <c r="F154" s="4">
        <f t="shared" si="5"/>
        <v>1.7492711370262391E-2</v>
      </c>
      <c r="I154" s="11">
        <f t="shared" si="4"/>
        <v>349</v>
      </c>
    </row>
    <row r="155" spans="1:9">
      <c r="A155" s="3" t="s">
        <v>56</v>
      </c>
      <c r="B155" s="3" t="s">
        <v>58</v>
      </c>
      <c r="C155" s="3">
        <v>2129628</v>
      </c>
      <c r="D155" s="8">
        <v>292</v>
      </c>
      <c r="E155" s="8">
        <v>293</v>
      </c>
      <c r="F155" s="4">
        <f t="shared" si="5"/>
        <v>3.4246575342465752E-3</v>
      </c>
      <c r="I155" s="11">
        <f t="shared" si="4"/>
        <v>293</v>
      </c>
    </row>
    <row r="156" spans="1:9">
      <c r="A156" s="3" t="s">
        <v>56</v>
      </c>
      <c r="B156" s="3" t="s">
        <v>58</v>
      </c>
      <c r="C156" s="3">
        <v>2129629</v>
      </c>
      <c r="D156" s="8">
        <v>210</v>
      </c>
      <c r="E156" s="8">
        <v>209</v>
      </c>
      <c r="F156" s="4">
        <f t="shared" si="5"/>
        <v>-4.7619047619047623E-3</v>
      </c>
      <c r="I156" s="11">
        <f t="shared" si="4"/>
        <v>209</v>
      </c>
    </row>
    <row r="157" spans="1:9">
      <c r="A157" s="3" t="s">
        <v>56</v>
      </c>
      <c r="B157" s="3" t="s">
        <v>58</v>
      </c>
      <c r="C157" s="3">
        <v>2129630</v>
      </c>
      <c r="D157" s="8">
        <v>166</v>
      </c>
      <c r="E157" s="8">
        <v>165</v>
      </c>
      <c r="F157" s="4">
        <f t="shared" si="5"/>
        <v>-6.024096385542169E-3</v>
      </c>
      <c r="I157" s="11">
        <f t="shared" si="4"/>
        <v>165</v>
      </c>
    </row>
    <row r="158" spans="1:9">
      <c r="A158" s="3" t="s">
        <v>56</v>
      </c>
      <c r="B158" s="3" t="s">
        <v>58</v>
      </c>
      <c r="C158" s="3">
        <v>2129631</v>
      </c>
      <c r="D158" s="8">
        <v>229</v>
      </c>
      <c r="E158" s="8">
        <v>228</v>
      </c>
      <c r="F158" s="4">
        <f t="shared" si="5"/>
        <v>-4.3668122270742356E-3</v>
      </c>
      <c r="I158" s="11">
        <f t="shared" si="4"/>
        <v>228</v>
      </c>
    </row>
    <row r="159" spans="1:9">
      <c r="A159" s="3" t="s">
        <v>56</v>
      </c>
      <c r="B159" s="3" t="s">
        <v>58</v>
      </c>
      <c r="C159" s="3">
        <v>2129632</v>
      </c>
      <c r="D159" s="8">
        <v>214</v>
      </c>
      <c r="E159" s="8">
        <v>214</v>
      </c>
      <c r="F159" s="4">
        <f t="shared" si="5"/>
        <v>0</v>
      </c>
      <c r="I159" s="11">
        <f t="shared" si="4"/>
        <v>214</v>
      </c>
    </row>
    <row r="160" spans="1:9">
      <c r="A160" s="3" t="s">
        <v>56</v>
      </c>
      <c r="B160" s="3" t="s">
        <v>58</v>
      </c>
      <c r="C160" s="3">
        <v>2129633</v>
      </c>
      <c r="D160" s="8">
        <v>255</v>
      </c>
      <c r="E160" s="8">
        <v>258</v>
      </c>
      <c r="F160" s="4">
        <f t="shared" si="5"/>
        <v>1.1764705882352941E-2</v>
      </c>
      <c r="I160" s="11">
        <f t="shared" si="4"/>
        <v>258</v>
      </c>
    </row>
    <row r="161" spans="1:9">
      <c r="A161" s="3" t="s">
        <v>56</v>
      </c>
      <c r="B161" s="3" t="s">
        <v>58</v>
      </c>
      <c r="C161" s="3">
        <v>2129634</v>
      </c>
      <c r="D161" s="8">
        <v>268</v>
      </c>
      <c r="E161" s="8">
        <v>267</v>
      </c>
      <c r="F161" s="4">
        <f t="shared" si="5"/>
        <v>-3.7313432835820895E-3</v>
      </c>
      <c r="I161" s="11">
        <f t="shared" si="4"/>
        <v>267</v>
      </c>
    </row>
    <row r="162" spans="1:9">
      <c r="A162" s="3" t="s">
        <v>56</v>
      </c>
      <c r="B162" s="3" t="s">
        <v>58</v>
      </c>
      <c r="C162" s="3">
        <v>2129635</v>
      </c>
      <c r="D162" s="8">
        <v>246</v>
      </c>
      <c r="E162" s="8">
        <v>247</v>
      </c>
      <c r="F162" s="4">
        <f t="shared" si="5"/>
        <v>4.0650406504065045E-3</v>
      </c>
      <c r="I162" s="11">
        <f t="shared" si="4"/>
        <v>247</v>
      </c>
    </row>
    <row r="163" spans="1:9">
      <c r="A163" s="3" t="s">
        <v>56</v>
      </c>
      <c r="B163" s="3" t="s">
        <v>58</v>
      </c>
      <c r="C163" s="3">
        <v>2129636</v>
      </c>
      <c r="D163" s="8">
        <v>327</v>
      </c>
      <c r="E163" s="8">
        <v>327</v>
      </c>
      <c r="F163" s="4">
        <f t="shared" si="5"/>
        <v>0</v>
      </c>
      <c r="I163" s="11">
        <f t="shared" si="4"/>
        <v>327</v>
      </c>
    </row>
    <row r="164" spans="1:9">
      <c r="A164" s="3" t="s">
        <v>56</v>
      </c>
      <c r="B164" s="3" t="s">
        <v>58</v>
      </c>
      <c r="C164" s="3">
        <v>2129637</v>
      </c>
      <c r="D164" s="8">
        <v>272</v>
      </c>
      <c r="E164" s="8">
        <v>273</v>
      </c>
      <c r="F164" s="4">
        <f t="shared" si="5"/>
        <v>3.6764705882352941E-3</v>
      </c>
      <c r="I164" s="11">
        <f t="shared" si="4"/>
        <v>273</v>
      </c>
    </row>
    <row r="165" spans="1:9">
      <c r="A165" s="3" t="s">
        <v>56</v>
      </c>
      <c r="B165" s="3" t="s">
        <v>58</v>
      </c>
      <c r="C165" s="3">
        <v>2129638</v>
      </c>
      <c r="D165" s="8">
        <v>315</v>
      </c>
      <c r="E165" s="8">
        <v>313</v>
      </c>
      <c r="F165" s="4">
        <f t="shared" si="5"/>
        <v>-6.3492063492063492E-3</v>
      </c>
      <c r="I165" s="11">
        <f t="shared" si="4"/>
        <v>313</v>
      </c>
    </row>
    <row r="166" spans="1:9">
      <c r="A166" s="3" t="s">
        <v>56</v>
      </c>
      <c r="B166" s="3" t="s">
        <v>58</v>
      </c>
      <c r="C166" s="3">
        <v>2129639</v>
      </c>
      <c r="D166" s="8">
        <v>333</v>
      </c>
      <c r="E166" s="8">
        <v>330</v>
      </c>
      <c r="F166" s="4">
        <f t="shared" si="5"/>
        <v>-9.0090090090090089E-3</v>
      </c>
      <c r="I166" s="11">
        <f t="shared" si="4"/>
        <v>330</v>
      </c>
    </row>
    <row r="167" spans="1:9">
      <c r="A167" s="3" t="s">
        <v>56</v>
      </c>
      <c r="B167" s="3" t="s">
        <v>58</v>
      </c>
      <c r="C167" s="3">
        <v>2129640</v>
      </c>
      <c r="D167" s="8">
        <v>311</v>
      </c>
      <c r="E167" s="8">
        <v>313</v>
      </c>
      <c r="F167" s="4">
        <f t="shared" si="5"/>
        <v>6.4308681672025723E-3</v>
      </c>
      <c r="I167" s="11">
        <f t="shared" ref="I167:I196" si="6">+E167</f>
        <v>313</v>
      </c>
    </row>
    <row r="168" spans="1:9">
      <c r="A168" s="3" t="s">
        <v>56</v>
      </c>
      <c r="B168" s="3" t="s">
        <v>58</v>
      </c>
      <c r="C168" s="3">
        <v>2129641</v>
      </c>
      <c r="D168" s="8">
        <v>313</v>
      </c>
      <c r="E168" s="8">
        <v>315</v>
      </c>
      <c r="F168" s="4">
        <f t="shared" si="5"/>
        <v>6.3897763578274758E-3</v>
      </c>
      <c r="I168" s="11">
        <f t="shared" si="6"/>
        <v>315</v>
      </c>
    </row>
    <row r="169" spans="1:9">
      <c r="A169" s="3" t="s">
        <v>56</v>
      </c>
      <c r="B169" s="3" t="s">
        <v>58</v>
      </c>
      <c r="C169" s="3">
        <v>2129642</v>
      </c>
      <c r="D169" s="8">
        <v>324</v>
      </c>
      <c r="E169" s="8">
        <v>321</v>
      </c>
      <c r="F169" s="4">
        <f t="shared" si="5"/>
        <v>-9.2592592592592587E-3</v>
      </c>
      <c r="I169" s="11">
        <f t="shared" si="6"/>
        <v>321</v>
      </c>
    </row>
    <row r="170" spans="1:9">
      <c r="A170" s="3" t="s">
        <v>56</v>
      </c>
      <c r="B170" s="3" t="s">
        <v>58</v>
      </c>
      <c r="C170" s="3">
        <v>2129643</v>
      </c>
      <c r="D170" s="8">
        <v>350</v>
      </c>
      <c r="E170" s="8">
        <v>350</v>
      </c>
      <c r="F170" s="4">
        <f t="shared" si="5"/>
        <v>0</v>
      </c>
      <c r="I170" s="11">
        <f t="shared" si="6"/>
        <v>350</v>
      </c>
    </row>
    <row r="171" spans="1:9">
      <c r="A171" s="3" t="s">
        <v>56</v>
      </c>
      <c r="B171" s="3" t="s">
        <v>58</v>
      </c>
      <c r="C171" s="3">
        <v>2129644</v>
      </c>
      <c r="D171" s="8">
        <v>381</v>
      </c>
      <c r="E171" s="8">
        <v>381</v>
      </c>
      <c r="F171" s="4">
        <f t="shared" si="5"/>
        <v>0</v>
      </c>
      <c r="I171" s="11">
        <f t="shared" si="6"/>
        <v>381</v>
      </c>
    </row>
    <row r="172" spans="1:9">
      <c r="A172" s="3" t="s">
        <v>56</v>
      </c>
      <c r="B172" s="3" t="s">
        <v>58</v>
      </c>
      <c r="C172" s="3">
        <v>2129645</v>
      </c>
      <c r="D172" s="8">
        <v>374</v>
      </c>
      <c r="E172" s="8">
        <v>373</v>
      </c>
      <c r="F172" s="4">
        <f t="shared" si="5"/>
        <v>-2.6737967914438501E-3</v>
      </c>
      <c r="I172" s="11">
        <f t="shared" si="6"/>
        <v>373</v>
      </c>
    </row>
    <row r="173" spans="1:9">
      <c r="A173" s="3" t="s">
        <v>56</v>
      </c>
      <c r="B173" s="3" t="s">
        <v>58</v>
      </c>
      <c r="C173" s="3">
        <v>2129646</v>
      </c>
      <c r="D173" s="8">
        <v>171</v>
      </c>
      <c r="E173" s="8">
        <v>168</v>
      </c>
      <c r="F173" s="4">
        <f t="shared" si="5"/>
        <v>-1.7543859649122806E-2</v>
      </c>
      <c r="I173" s="11">
        <f t="shared" si="6"/>
        <v>168</v>
      </c>
    </row>
    <row r="174" spans="1:9">
      <c r="A174" s="3" t="s">
        <v>56</v>
      </c>
      <c r="B174" s="3" t="s">
        <v>58</v>
      </c>
      <c r="C174" s="3">
        <v>2129647</v>
      </c>
      <c r="D174" s="8">
        <v>384</v>
      </c>
      <c r="E174" s="8">
        <v>383</v>
      </c>
      <c r="F174" s="4">
        <f t="shared" si="5"/>
        <v>-2.6041666666666665E-3</v>
      </c>
      <c r="I174" s="11">
        <f t="shared" si="6"/>
        <v>383</v>
      </c>
    </row>
    <row r="175" spans="1:9">
      <c r="A175" s="3" t="s">
        <v>56</v>
      </c>
      <c r="B175" s="3" t="s">
        <v>58</v>
      </c>
      <c r="C175" s="3">
        <v>2129648</v>
      </c>
      <c r="D175" s="8">
        <v>321</v>
      </c>
      <c r="E175" s="8">
        <v>316</v>
      </c>
      <c r="F175" s="4">
        <f t="shared" si="5"/>
        <v>-1.5576323987538941E-2</v>
      </c>
      <c r="I175" s="11">
        <f t="shared" si="6"/>
        <v>316</v>
      </c>
    </row>
    <row r="176" spans="1:9">
      <c r="A176" s="3" t="s">
        <v>56</v>
      </c>
      <c r="B176" s="3" t="s">
        <v>58</v>
      </c>
      <c r="C176" s="3">
        <v>2129649</v>
      </c>
      <c r="D176" s="8">
        <v>139</v>
      </c>
      <c r="E176" s="8">
        <v>138</v>
      </c>
      <c r="F176" s="4">
        <f t="shared" si="5"/>
        <v>-7.1942446043165471E-3</v>
      </c>
      <c r="I176" s="11">
        <f t="shared" si="6"/>
        <v>138</v>
      </c>
    </row>
    <row r="177" spans="1:9">
      <c r="A177" s="3" t="s">
        <v>56</v>
      </c>
      <c r="B177" s="3" t="s">
        <v>58</v>
      </c>
      <c r="C177" s="3">
        <v>2129650</v>
      </c>
      <c r="D177" s="8">
        <v>220</v>
      </c>
      <c r="E177" s="8">
        <v>220</v>
      </c>
      <c r="F177" s="4">
        <f t="shared" si="5"/>
        <v>0</v>
      </c>
      <c r="I177" s="11">
        <f t="shared" si="6"/>
        <v>220</v>
      </c>
    </row>
    <row r="178" spans="1:9">
      <c r="A178" s="3" t="s">
        <v>56</v>
      </c>
      <c r="B178" s="3" t="s">
        <v>58</v>
      </c>
      <c r="C178" s="3">
        <v>2129651</v>
      </c>
      <c r="D178" s="8">
        <v>278</v>
      </c>
      <c r="E178" s="8">
        <v>280</v>
      </c>
      <c r="F178" s="4">
        <f t="shared" si="5"/>
        <v>7.1942446043165471E-3</v>
      </c>
      <c r="I178" s="11">
        <f t="shared" si="6"/>
        <v>280</v>
      </c>
    </row>
    <row r="179" spans="1:9">
      <c r="A179" s="3" t="s">
        <v>56</v>
      </c>
      <c r="B179" s="3" t="s">
        <v>58</v>
      </c>
      <c r="C179" s="3">
        <v>2129652</v>
      </c>
      <c r="D179" s="8">
        <v>240</v>
      </c>
      <c r="E179" s="8">
        <v>239</v>
      </c>
      <c r="F179" s="4">
        <f t="shared" si="5"/>
        <v>-4.1666666666666666E-3</v>
      </c>
      <c r="I179" s="11">
        <f t="shared" si="6"/>
        <v>239</v>
      </c>
    </row>
    <row r="180" spans="1:9">
      <c r="A180" s="3" t="s">
        <v>56</v>
      </c>
      <c r="B180" s="3" t="s">
        <v>58</v>
      </c>
      <c r="C180" s="3">
        <v>2129653</v>
      </c>
      <c r="D180" s="8">
        <v>161</v>
      </c>
      <c r="E180" s="8">
        <v>159</v>
      </c>
      <c r="F180" s="4">
        <f t="shared" si="5"/>
        <v>-1.2422360248447204E-2</v>
      </c>
      <c r="I180" s="11">
        <f t="shared" si="6"/>
        <v>159</v>
      </c>
    </row>
    <row r="181" spans="1:9">
      <c r="A181" s="3" t="s">
        <v>56</v>
      </c>
      <c r="B181" s="3" t="s">
        <v>58</v>
      </c>
      <c r="C181" s="3">
        <v>2129654</v>
      </c>
      <c r="D181" s="8">
        <v>240</v>
      </c>
      <c r="E181" s="8">
        <v>240</v>
      </c>
      <c r="F181" s="4">
        <f t="shared" si="5"/>
        <v>0</v>
      </c>
      <c r="I181" s="11">
        <f t="shared" si="6"/>
        <v>240</v>
      </c>
    </row>
    <row r="182" spans="1:9">
      <c r="A182" s="3" t="s">
        <v>56</v>
      </c>
      <c r="B182" s="3" t="s">
        <v>58</v>
      </c>
      <c r="C182" s="3">
        <v>2129655</v>
      </c>
      <c r="D182" s="8">
        <v>217</v>
      </c>
      <c r="E182" s="8">
        <v>215</v>
      </c>
      <c r="F182" s="4">
        <f t="shared" si="5"/>
        <v>-9.2165898617511521E-3</v>
      </c>
      <c r="I182" s="11">
        <f t="shared" si="6"/>
        <v>215</v>
      </c>
    </row>
    <row r="183" spans="1:9">
      <c r="A183" s="3" t="s">
        <v>56</v>
      </c>
      <c r="B183" s="3" t="s">
        <v>58</v>
      </c>
      <c r="C183" s="3">
        <v>2129656</v>
      </c>
      <c r="D183" s="8">
        <v>269</v>
      </c>
      <c r="E183" s="8">
        <v>268</v>
      </c>
      <c r="F183" s="4">
        <f t="shared" si="5"/>
        <v>-3.7174721189591076E-3</v>
      </c>
      <c r="I183" s="11">
        <f t="shared" si="6"/>
        <v>268</v>
      </c>
    </row>
    <row r="184" spans="1:9">
      <c r="A184" s="3" t="s">
        <v>56</v>
      </c>
      <c r="B184" s="3" t="s">
        <v>58</v>
      </c>
      <c r="C184" s="3">
        <v>2129657</v>
      </c>
      <c r="D184" s="8">
        <v>219</v>
      </c>
      <c r="E184" s="8">
        <v>214</v>
      </c>
      <c r="F184" s="4">
        <f t="shared" si="5"/>
        <v>-2.2831050228310501E-2</v>
      </c>
      <c r="I184" s="11">
        <f t="shared" si="6"/>
        <v>214</v>
      </c>
    </row>
    <row r="185" spans="1:9">
      <c r="A185" s="3" t="s">
        <v>56</v>
      </c>
      <c r="B185" s="3" t="s">
        <v>58</v>
      </c>
      <c r="C185" s="3">
        <v>2129658</v>
      </c>
      <c r="D185" s="8">
        <v>267</v>
      </c>
      <c r="E185" s="8">
        <v>267</v>
      </c>
      <c r="F185" s="4">
        <f t="shared" si="5"/>
        <v>0</v>
      </c>
      <c r="I185" s="11">
        <f t="shared" si="6"/>
        <v>267</v>
      </c>
    </row>
    <row r="186" spans="1:9">
      <c r="A186" s="3" t="s">
        <v>56</v>
      </c>
      <c r="B186" s="3" t="s">
        <v>58</v>
      </c>
      <c r="C186" s="3">
        <v>2129659</v>
      </c>
      <c r="D186" s="8">
        <v>357</v>
      </c>
      <c r="E186" s="8">
        <v>352</v>
      </c>
      <c r="F186" s="4">
        <f t="shared" si="5"/>
        <v>-1.4005602240896359E-2</v>
      </c>
      <c r="I186" s="11">
        <f t="shared" si="6"/>
        <v>352</v>
      </c>
    </row>
    <row r="187" spans="1:9">
      <c r="A187" s="3" t="s">
        <v>56</v>
      </c>
      <c r="B187" s="3" t="s">
        <v>58</v>
      </c>
      <c r="C187" s="3">
        <v>2129660</v>
      </c>
      <c r="D187" s="8">
        <v>240</v>
      </c>
      <c r="E187" s="8">
        <v>243</v>
      </c>
      <c r="F187" s="4">
        <f t="shared" si="5"/>
        <v>1.2500000000000001E-2</v>
      </c>
      <c r="I187" s="11">
        <f t="shared" si="6"/>
        <v>243</v>
      </c>
    </row>
    <row r="188" spans="1:9">
      <c r="A188" s="3" t="s">
        <v>56</v>
      </c>
      <c r="B188" s="3" t="s">
        <v>58</v>
      </c>
      <c r="C188" s="3">
        <v>2129661</v>
      </c>
      <c r="D188" s="8">
        <v>213</v>
      </c>
      <c r="E188" s="8">
        <v>214</v>
      </c>
      <c r="F188" s="4">
        <f t="shared" si="5"/>
        <v>4.6948356807511738E-3</v>
      </c>
      <c r="I188" s="11">
        <f t="shared" si="6"/>
        <v>214</v>
      </c>
    </row>
    <row r="189" spans="1:9">
      <c r="A189" s="3" t="s">
        <v>56</v>
      </c>
      <c r="B189" s="3" t="s">
        <v>58</v>
      </c>
      <c r="C189" s="3">
        <v>2129662</v>
      </c>
      <c r="D189" s="8">
        <v>183</v>
      </c>
      <c r="E189" s="8">
        <v>181</v>
      </c>
      <c r="F189" s="4">
        <f t="shared" si="5"/>
        <v>-1.092896174863388E-2</v>
      </c>
      <c r="I189" s="11">
        <f t="shared" si="6"/>
        <v>181</v>
      </c>
    </row>
    <row r="190" spans="1:9">
      <c r="A190" s="3" t="s">
        <v>56</v>
      </c>
      <c r="B190" s="3" t="s">
        <v>58</v>
      </c>
      <c r="C190" s="3">
        <v>2129663</v>
      </c>
      <c r="D190" s="8">
        <v>224</v>
      </c>
      <c r="E190" s="8">
        <v>222</v>
      </c>
      <c r="F190" s="4">
        <f t="shared" si="5"/>
        <v>-8.9285714285714281E-3</v>
      </c>
      <c r="I190" s="11">
        <f t="shared" si="6"/>
        <v>222</v>
      </c>
    </row>
    <row r="191" spans="1:9">
      <c r="A191" s="3" t="s">
        <v>56</v>
      </c>
      <c r="B191" s="3" t="s">
        <v>58</v>
      </c>
      <c r="C191" s="3">
        <v>2129664</v>
      </c>
      <c r="D191" s="8">
        <v>265</v>
      </c>
      <c r="E191" s="8">
        <v>266</v>
      </c>
      <c r="F191" s="4">
        <f t="shared" si="5"/>
        <v>3.7735849056603774E-3</v>
      </c>
      <c r="I191" s="11">
        <f t="shared" si="6"/>
        <v>266</v>
      </c>
    </row>
    <row r="192" spans="1:9">
      <c r="A192" s="3" t="s">
        <v>56</v>
      </c>
      <c r="B192" s="3" t="s">
        <v>58</v>
      </c>
      <c r="C192" s="3">
        <v>2129665</v>
      </c>
      <c r="D192" s="8">
        <v>224</v>
      </c>
      <c r="E192" s="8">
        <v>224</v>
      </c>
      <c r="F192" s="4">
        <f t="shared" si="5"/>
        <v>0</v>
      </c>
      <c r="I192" s="11">
        <f t="shared" si="6"/>
        <v>224</v>
      </c>
    </row>
    <row r="193" spans="1:9">
      <c r="A193" s="3" t="s">
        <v>56</v>
      </c>
      <c r="B193" s="3" t="s">
        <v>58</v>
      </c>
      <c r="C193" s="3">
        <v>2129666</v>
      </c>
      <c r="D193" s="8">
        <v>153</v>
      </c>
      <c r="E193" s="8">
        <v>153</v>
      </c>
      <c r="F193" s="4">
        <f t="shared" si="5"/>
        <v>0</v>
      </c>
      <c r="I193" s="11">
        <f t="shared" si="6"/>
        <v>153</v>
      </c>
    </row>
    <row r="194" spans="1:9">
      <c r="A194" s="3" t="s">
        <v>56</v>
      </c>
      <c r="B194" s="3" t="s">
        <v>58</v>
      </c>
      <c r="C194" s="3">
        <v>2129667</v>
      </c>
      <c r="D194" s="8">
        <v>257</v>
      </c>
      <c r="E194" s="8">
        <v>253</v>
      </c>
      <c r="F194" s="4">
        <f t="shared" ref="F194:F257" si="7">(E194-D194)/D194</f>
        <v>-1.556420233463035E-2</v>
      </c>
      <c r="I194" s="11">
        <f t="shared" si="6"/>
        <v>253</v>
      </c>
    </row>
    <row r="195" spans="1:9">
      <c r="A195" s="3" t="s">
        <v>56</v>
      </c>
      <c r="B195" s="3" t="s">
        <v>58</v>
      </c>
      <c r="C195" s="3">
        <v>2129668</v>
      </c>
      <c r="D195" s="8">
        <v>191</v>
      </c>
      <c r="E195" s="8">
        <v>190</v>
      </c>
      <c r="F195" s="4">
        <f t="shared" si="7"/>
        <v>-5.235602094240838E-3</v>
      </c>
      <c r="I195" s="11">
        <f t="shared" si="6"/>
        <v>190</v>
      </c>
    </row>
    <row r="196" spans="1:9">
      <c r="A196" s="3" t="s">
        <v>56</v>
      </c>
      <c r="B196" s="3" t="s">
        <v>58</v>
      </c>
      <c r="C196" s="3">
        <v>2129669</v>
      </c>
      <c r="D196" s="8">
        <v>250</v>
      </c>
      <c r="E196" s="8">
        <v>248</v>
      </c>
      <c r="F196" s="4">
        <f t="shared" si="7"/>
        <v>-8.0000000000000002E-3</v>
      </c>
      <c r="I196" s="11">
        <f t="shared" si="6"/>
        <v>248</v>
      </c>
    </row>
    <row r="197" spans="1:9">
      <c r="A197" s="3" t="s">
        <v>56</v>
      </c>
      <c r="B197" s="3" t="s">
        <v>59</v>
      </c>
      <c r="C197" s="3">
        <v>2129701</v>
      </c>
      <c r="D197" s="8">
        <v>347</v>
      </c>
      <c r="E197" s="8">
        <v>349</v>
      </c>
      <c r="F197" s="4">
        <f t="shared" si="7"/>
        <v>5.763688760806916E-3</v>
      </c>
      <c r="H197" s="11">
        <f t="shared" ref="H197:H247" si="8">+E197</f>
        <v>349</v>
      </c>
      <c r="I197" s="11"/>
    </row>
    <row r="198" spans="1:9">
      <c r="A198" s="3" t="s">
        <v>56</v>
      </c>
      <c r="B198" s="3" t="s">
        <v>59</v>
      </c>
      <c r="C198" s="3">
        <v>2129702</v>
      </c>
      <c r="D198" s="8">
        <v>198</v>
      </c>
      <c r="E198" s="8">
        <v>201</v>
      </c>
      <c r="F198" s="4">
        <f t="shared" si="7"/>
        <v>1.5151515151515152E-2</v>
      </c>
      <c r="H198" s="11">
        <f t="shared" si="8"/>
        <v>201</v>
      </c>
      <c r="I198" s="11"/>
    </row>
    <row r="199" spans="1:9">
      <c r="A199" s="3" t="s">
        <v>56</v>
      </c>
      <c r="B199" s="3" t="s">
        <v>59</v>
      </c>
      <c r="C199" s="3">
        <v>2129703</v>
      </c>
      <c r="D199" s="8">
        <v>283</v>
      </c>
      <c r="E199" s="8">
        <v>290</v>
      </c>
      <c r="F199" s="4">
        <f t="shared" si="7"/>
        <v>2.4734982332155476E-2</v>
      </c>
      <c r="H199" s="11">
        <f t="shared" si="8"/>
        <v>290</v>
      </c>
      <c r="I199" s="11"/>
    </row>
    <row r="200" spans="1:9">
      <c r="A200" s="3" t="s">
        <v>56</v>
      </c>
      <c r="B200" s="3" t="s">
        <v>59</v>
      </c>
      <c r="C200" s="3">
        <v>2129704</v>
      </c>
      <c r="D200" s="8">
        <v>325</v>
      </c>
      <c r="E200" s="8">
        <v>329</v>
      </c>
      <c r="F200" s="4">
        <f t="shared" si="7"/>
        <v>1.2307692307692308E-2</v>
      </c>
      <c r="H200" s="11">
        <f t="shared" si="8"/>
        <v>329</v>
      </c>
      <c r="I200" s="11"/>
    </row>
    <row r="201" spans="1:9">
      <c r="A201" s="3" t="s">
        <v>56</v>
      </c>
      <c r="B201" s="3" t="s">
        <v>59</v>
      </c>
      <c r="C201" s="3">
        <v>2129705</v>
      </c>
      <c r="D201" s="8">
        <v>432</v>
      </c>
      <c r="E201" s="8">
        <v>451</v>
      </c>
      <c r="F201" s="4">
        <f t="shared" si="7"/>
        <v>4.3981481481481483E-2</v>
      </c>
      <c r="H201" s="11">
        <f t="shared" si="8"/>
        <v>451</v>
      </c>
      <c r="I201" s="11"/>
    </row>
    <row r="202" spans="1:9">
      <c r="A202" s="3" t="s">
        <v>56</v>
      </c>
      <c r="B202" s="3" t="s">
        <v>59</v>
      </c>
      <c r="C202" s="3">
        <v>2129706</v>
      </c>
      <c r="D202" s="8">
        <v>244</v>
      </c>
      <c r="E202" s="8">
        <v>252</v>
      </c>
      <c r="F202" s="4">
        <f t="shared" si="7"/>
        <v>3.2786885245901641E-2</v>
      </c>
      <c r="H202" s="11">
        <f t="shared" si="8"/>
        <v>252</v>
      </c>
      <c r="I202" s="11"/>
    </row>
    <row r="203" spans="1:9">
      <c r="A203" s="3" t="s">
        <v>56</v>
      </c>
      <c r="B203" s="3" t="s">
        <v>59</v>
      </c>
      <c r="C203" s="3">
        <v>2129707</v>
      </c>
      <c r="D203" s="8">
        <v>188</v>
      </c>
      <c r="E203" s="8">
        <v>187</v>
      </c>
      <c r="F203" s="4">
        <f t="shared" si="7"/>
        <v>-5.3191489361702126E-3</v>
      </c>
      <c r="H203" s="11">
        <f t="shared" si="8"/>
        <v>187</v>
      </c>
      <c r="I203" s="11"/>
    </row>
    <row r="204" spans="1:9">
      <c r="A204" s="3" t="s">
        <v>56</v>
      </c>
      <c r="B204" s="3" t="s">
        <v>59</v>
      </c>
      <c r="C204" s="3">
        <v>2129708</v>
      </c>
      <c r="D204" s="8">
        <v>240</v>
      </c>
      <c r="E204" s="8">
        <v>247</v>
      </c>
      <c r="F204" s="4">
        <f t="shared" si="7"/>
        <v>2.9166666666666667E-2</v>
      </c>
      <c r="H204" s="11">
        <f t="shared" si="8"/>
        <v>247</v>
      </c>
      <c r="I204" s="11"/>
    </row>
    <row r="205" spans="1:9">
      <c r="A205" s="3" t="s">
        <v>56</v>
      </c>
      <c r="B205" s="3" t="s">
        <v>59</v>
      </c>
      <c r="C205" s="3">
        <v>2129709</v>
      </c>
      <c r="D205" s="8">
        <v>467</v>
      </c>
      <c r="E205" s="8">
        <v>491</v>
      </c>
      <c r="F205" s="4">
        <f t="shared" si="7"/>
        <v>5.1391862955032119E-2</v>
      </c>
      <c r="H205" s="11">
        <f t="shared" si="8"/>
        <v>491</v>
      </c>
      <c r="I205" s="11"/>
    </row>
    <row r="206" spans="1:9">
      <c r="A206" s="3" t="s">
        <v>56</v>
      </c>
      <c r="B206" s="3" t="s">
        <v>59</v>
      </c>
      <c r="C206" s="3">
        <v>2129710</v>
      </c>
      <c r="D206" s="8">
        <v>252</v>
      </c>
      <c r="E206" s="8">
        <v>252</v>
      </c>
      <c r="F206" s="4">
        <f t="shared" si="7"/>
        <v>0</v>
      </c>
      <c r="H206" s="11">
        <f t="shared" si="8"/>
        <v>252</v>
      </c>
      <c r="I206" s="11"/>
    </row>
    <row r="207" spans="1:9">
      <c r="A207" s="3" t="s">
        <v>56</v>
      </c>
      <c r="B207" s="3" t="s">
        <v>59</v>
      </c>
      <c r="C207" s="3">
        <v>2129711</v>
      </c>
      <c r="D207" s="8">
        <v>215</v>
      </c>
      <c r="E207" s="8">
        <v>214</v>
      </c>
      <c r="F207" s="4">
        <f t="shared" si="7"/>
        <v>-4.6511627906976744E-3</v>
      </c>
      <c r="H207" s="11">
        <f t="shared" si="8"/>
        <v>214</v>
      </c>
      <c r="I207" s="11"/>
    </row>
    <row r="208" spans="1:9">
      <c r="A208" s="3" t="s">
        <v>56</v>
      </c>
      <c r="B208" s="3" t="s">
        <v>59</v>
      </c>
      <c r="C208" s="3">
        <v>2129712</v>
      </c>
      <c r="D208" s="8">
        <v>266</v>
      </c>
      <c r="E208" s="8">
        <v>271</v>
      </c>
      <c r="F208" s="4">
        <f t="shared" si="7"/>
        <v>1.8796992481203006E-2</v>
      </c>
      <c r="H208" s="11">
        <f t="shared" si="8"/>
        <v>271</v>
      </c>
      <c r="I208" s="11"/>
    </row>
    <row r="209" spans="1:11">
      <c r="A209" s="3" t="s">
        <v>56</v>
      </c>
      <c r="B209" s="3" t="s">
        <v>59</v>
      </c>
      <c r="C209" s="3">
        <v>2129713</v>
      </c>
      <c r="D209" s="8">
        <v>309</v>
      </c>
      <c r="E209" s="8">
        <v>325</v>
      </c>
      <c r="F209" s="4">
        <f t="shared" si="7"/>
        <v>5.1779935275080909E-2</v>
      </c>
      <c r="H209" s="11">
        <f t="shared" si="8"/>
        <v>325</v>
      </c>
      <c r="I209" s="11"/>
    </row>
    <row r="210" spans="1:11">
      <c r="A210" s="3" t="s">
        <v>56</v>
      </c>
      <c r="B210" s="3" t="s">
        <v>59</v>
      </c>
      <c r="C210" s="3">
        <v>2129714</v>
      </c>
      <c r="D210" s="8">
        <v>295</v>
      </c>
      <c r="E210" s="8">
        <v>291</v>
      </c>
      <c r="F210" s="4">
        <f t="shared" si="7"/>
        <v>-1.3559322033898305E-2</v>
      </c>
      <c r="H210" s="11">
        <f t="shared" si="8"/>
        <v>291</v>
      </c>
      <c r="I210" s="11"/>
    </row>
    <row r="211" spans="1:11">
      <c r="A211" s="3" t="s">
        <v>56</v>
      </c>
      <c r="B211" s="3" t="s">
        <v>59</v>
      </c>
      <c r="C211" s="3">
        <v>2129715</v>
      </c>
      <c r="D211" s="8">
        <v>282</v>
      </c>
      <c r="E211" s="8">
        <v>282</v>
      </c>
      <c r="F211" s="4">
        <f t="shared" si="7"/>
        <v>0</v>
      </c>
      <c r="H211" s="11">
        <f t="shared" si="8"/>
        <v>282</v>
      </c>
      <c r="I211" s="11"/>
    </row>
    <row r="212" spans="1:11">
      <c r="A212" s="3" t="s">
        <v>56</v>
      </c>
      <c r="B212" s="3" t="s">
        <v>59</v>
      </c>
      <c r="C212" s="3">
        <v>2129716</v>
      </c>
      <c r="D212" s="8">
        <v>305</v>
      </c>
      <c r="E212" s="8">
        <v>313</v>
      </c>
      <c r="F212" s="4">
        <f t="shared" si="7"/>
        <v>2.6229508196721311E-2</v>
      </c>
      <c r="H212" s="11">
        <f t="shared" si="8"/>
        <v>313</v>
      </c>
      <c r="I212" s="11"/>
    </row>
    <row r="213" spans="1:11">
      <c r="A213" s="3" t="s">
        <v>56</v>
      </c>
      <c r="B213" s="3" t="s">
        <v>59</v>
      </c>
      <c r="C213" s="3">
        <v>2129717</v>
      </c>
      <c r="D213" s="8">
        <v>257</v>
      </c>
      <c r="E213" s="8">
        <v>272</v>
      </c>
      <c r="F213" s="4">
        <f t="shared" si="7"/>
        <v>5.8365758754863814E-2</v>
      </c>
      <c r="H213" s="11">
        <f t="shared" si="8"/>
        <v>272</v>
      </c>
      <c r="I213" s="11"/>
    </row>
    <row r="214" spans="1:11">
      <c r="A214" s="3" t="s">
        <v>56</v>
      </c>
      <c r="B214" s="3" t="s">
        <v>59</v>
      </c>
      <c r="C214" s="3">
        <v>2129718</v>
      </c>
      <c r="D214" s="8">
        <v>272</v>
      </c>
      <c r="E214" s="8">
        <v>275</v>
      </c>
      <c r="F214" s="4">
        <f t="shared" si="7"/>
        <v>1.1029411764705883E-2</v>
      </c>
      <c r="H214" s="11">
        <f t="shared" si="8"/>
        <v>275</v>
      </c>
      <c r="I214" s="11"/>
    </row>
    <row r="215" spans="1:11">
      <c r="A215" s="3" t="s">
        <v>56</v>
      </c>
      <c r="B215" s="3" t="s">
        <v>59</v>
      </c>
      <c r="C215" s="3">
        <v>2129719</v>
      </c>
      <c r="D215" s="8">
        <v>305</v>
      </c>
      <c r="E215" s="8">
        <v>318</v>
      </c>
      <c r="F215" s="4">
        <f t="shared" si="7"/>
        <v>4.2622950819672129E-2</v>
      </c>
      <c r="H215" s="11">
        <f t="shared" si="8"/>
        <v>318</v>
      </c>
      <c r="I215" s="11"/>
    </row>
    <row r="216" spans="1:11">
      <c r="A216" s="3" t="s">
        <v>56</v>
      </c>
      <c r="B216" s="3" t="s">
        <v>59</v>
      </c>
      <c r="C216" s="3">
        <v>2129720</v>
      </c>
      <c r="D216" s="8">
        <v>5</v>
      </c>
      <c r="E216" s="8">
        <v>5</v>
      </c>
      <c r="F216" s="4">
        <f t="shared" si="7"/>
        <v>0</v>
      </c>
      <c r="H216" s="11">
        <f t="shared" si="8"/>
        <v>5</v>
      </c>
      <c r="I216" s="11"/>
    </row>
    <row r="217" spans="1:11">
      <c r="A217" s="3" t="s">
        <v>56</v>
      </c>
      <c r="B217" s="3" t="s">
        <v>59</v>
      </c>
      <c r="C217" s="3">
        <v>2129721</v>
      </c>
      <c r="D217" s="8">
        <v>294</v>
      </c>
      <c r="E217" s="8">
        <v>298</v>
      </c>
      <c r="F217" s="4">
        <f t="shared" si="7"/>
        <v>1.3605442176870748E-2</v>
      </c>
      <c r="H217" s="11">
        <f t="shared" si="8"/>
        <v>298</v>
      </c>
      <c r="I217" s="11"/>
    </row>
    <row r="218" spans="1:11">
      <c r="A218" s="3" t="s">
        <v>56</v>
      </c>
      <c r="B218" s="3" t="s">
        <v>59</v>
      </c>
      <c r="C218" s="3">
        <v>2129722</v>
      </c>
      <c r="D218" s="8">
        <v>255</v>
      </c>
      <c r="E218" s="8">
        <v>263</v>
      </c>
      <c r="F218" s="4">
        <f t="shared" si="7"/>
        <v>3.1372549019607843E-2</v>
      </c>
      <c r="H218" s="11">
        <f t="shared" si="8"/>
        <v>263</v>
      </c>
      <c r="I218" s="11"/>
    </row>
    <row r="219" spans="1:11">
      <c r="A219" s="3" t="s">
        <v>56</v>
      </c>
      <c r="B219" s="3" t="s">
        <v>59</v>
      </c>
      <c r="C219" s="3">
        <v>2129723</v>
      </c>
      <c r="D219" s="8">
        <v>211</v>
      </c>
      <c r="E219" s="8">
        <v>210</v>
      </c>
      <c r="F219" s="4">
        <f t="shared" si="7"/>
        <v>-4.7393364928909956E-3</v>
      </c>
      <c r="H219" s="11">
        <f t="shared" si="8"/>
        <v>210</v>
      </c>
      <c r="I219" s="11"/>
    </row>
    <row r="220" spans="1:11">
      <c r="A220" s="3" t="s">
        <v>56</v>
      </c>
      <c r="B220" s="3" t="s">
        <v>59</v>
      </c>
      <c r="C220" s="3">
        <v>2129724</v>
      </c>
      <c r="D220" s="8">
        <v>188</v>
      </c>
      <c r="E220" s="8">
        <v>188</v>
      </c>
      <c r="F220" s="4">
        <f t="shared" si="7"/>
        <v>0</v>
      </c>
      <c r="H220" s="11">
        <f t="shared" si="8"/>
        <v>188</v>
      </c>
      <c r="I220" s="11"/>
    </row>
    <row r="221" spans="1:11">
      <c r="A221" s="3" t="s">
        <v>56</v>
      </c>
      <c r="B221" s="3" t="s">
        <v>59</v>
      </c>
      <c r="C221" s="3">
        <v>2129725</v>
      </c>
      <c r="D221" s="8">
        <v>201</v>
      </c>
      <c r="E221" s="8">
        <v>204</v>
      </c>
      <c r="F221" s="4">
        <f t="shared" si="7"/>
        <v>1.4925373134328358E-2</v>
      </c>
      <c r="H221" s="11">
        <f t="shared" si="8"/>
        <v>204</v>
      </c>
      <c r="I221" s="11"/>
    </row>
    <row r="222" spans="1:11">
      <c r="A222" s="3" t="s">
        <v>56</v>
      </c>
      <c r="B222" s="3" t="s">
        <v>59</v>
      </c>
      <c r="C222" s="3">
        <v>2129726</v>
      </c>
      <c r="D222" s="8">
        <v>171</v>
      </c>
      <c r="E222" s="8">
        <v>170</v>
      </c>
      <c r="F222" s="4">
        <f t="shared" si="7"/>
        <v>-5.8479532163742687E-3</v>
      </c>
      <c r="H222" s="11">
        <f t="shared" si="8"/>
        <v>170</v>
      </c>
      <c r="I222" s="11"/>
    </row>
    <row r="223" spans="1:11">
      <c r="A223" s="3" t="s">
        <v>56</v>
      </c>
      <c r="B223" s="3" t="s">
        <v>67</v>
      </c>
      <c r="C223" s="3">
        <v>2130501</v>
      </c>
      <c r="D223" s="8">
        <v>230</v>
      </c>
      <c r="E223" s="8">
        <v>234</v>
      </c>
      <c r="F223" s="4">
        <f t="shared" si="7"/>
        <v>1.7391304347826087E-2</v>
      </c>
      <c r="H223" s="11">
        <f t="shared" si="8"/>
        <v>234</v>
      </c>
      <c r="K223" s="11"/>
    </row>
    <row r="224" spans="1:11">
      <c r="A224" s="3" t="s">
        <v>56</v>
      </c>
      <c r="B224" s="3" t="s">
        <v>67</v>
      </c>
      <c r="C224" s="3">
        <v>2130502</v>
      </c>
      <c r="D224" s="8">
        <v>296</v>
      </c>
      <c r="E224" s="8">
        <v>302</v>
      </c>
      <c r="F224" s="4">
        <f t="shared" si="7"/>
        <v>2.0270270270270271E-2</v>
      </c>
      <c r="H224" s="11">
        <f t="shared" si="8"/>
        <v>302</v>
      </c>
    </row>
    <row r="225" spans="1:9">
      <c r="A225" s="3" t="s">
        <v>56</v>
      </c>
      <c r="B225" s="3" t="s">
        <v>67</v>
      </c>
      <c r="C225" s="3">
        <v>2130503</v>
      </c>
      <c r="D225" s="8">
        <v>350</v>
      </c>
      <c r="E225" s="8">
        <v>355</v>
      </c>
      <c r="F225" s="4">
        <f t="shared" si="7"/>
        <v>1.4285714285714285E-2</v>
      </c>
      <c r="H225" s="11">
        <f t="shared" si="8"/>
        <v>355</v>
      </c>
    </row>
    <row r="226" spans="1:9">
      <c r="A226" s="3" t="s">
        <v>56</v>
      </c>
      <c r="B226" s="3" t="s">
        <v>67</v>
      </c>
      <c r="C226" s="3">
        <v>2130504</v>
      </c>
      <c r="D226" s="8">
        <v>154</v>
      </c>
      <c r="E226" s="8">
        <v>160</v>
      </c>
      <c r="F226" s="4">
        <f t="shared" si="7"/>
        <v>3.896103896103896E-2</v>
      </c>
      <c r="H226" s="11">
        <f t="shared" si="8"/>
        <v>160</v>
      </c>
    </row>
    <row r="227" spans="1:9">
      <c r="A227" s="3" t="s">
        <v>56</v>
      </c>
      <c r="B227" s="3" t="s">
        <v>67</v>
      </c>
      <c r="C227" s="3">
        <v>2130505</v>
      </c>
      <c r="D227" s="8">
        <v>388</v>
      </c>
      <c r="E227" s="8">
        <v>392</v>
      </c>
      <c r="F227" s="4">
        <f t="shared" si="7"/>
        <v>1.0309278350515464E-2</v>
      </c>
      <c r="H227" s="11">
        <f t="shared" si="8"/>
        <v>392</v>
      </c>
      <c r="I227" s="11"/>
    </row>
    <row r="228" spans="1:9">
      <c r="A228" s="3" t="s">
        <v>56</v>
      </c>
      <c r="B228" s="3" t="s">
        <v>67</v>
      </c>
      <c r="C228" s="3">
        <v>2130506</v>
      </c>
      <c r="D228" s="8">
        <v>293</v>
      </c>
      <c r="E228" s="8">
        <v>297</v>
      </c>
      <c r="F228" s="4">
        <f t="shared" si="7"/>
        <v>1.3651877133105802E-2</v>
      </c>
      <c r="H228" s="11">
        <f t="shared" si="8"/>
        <v>297</v>
      </c>
    </row>
    <row r="229" spans="1:9">
      <c r="A229" s="3" t="s">
        <v>56</v>
      </c>
      <c r="B229" s="3" t="s">
        <v>67</v>
      </c>
      <c r="C229" s="3">
        <v>2130507</v>
      </c>
      <c r="D229" s="8">
        <v>230</v>
      </c>
      <c r="E229" s="8">
        <v>236</v>
      </c>
      <c r="F229" s="4">
        <f t="shared" si="7"/>
        <v>2.6086956521739129E-2</v>
      </c>
      <c r="H229" s="11">
        <f t="shared" si="8"/>
        <v>236</v>
      </c>
    </row>
    <row r="230" spans="1:9">
      <c r="A230" s="3" t="s">
        <v>56</v>
      </c>
      <c r="B230" s="3" t="s">
        <v>67</v>
      </c>
      <c r="C230" s="3">
        <v>2130508</v>
      </c>
      <c r="D230" s="8">
        <v>213</v>
      </c>
      <c r="E230" s="8">
        <v>216</v>
      </c>
      <c r="F230" s="4">
        <f t="shared" si="7"/>
        <v>1.4084507042253521E-2</v>
      </c>
      <c r="H230" s="11">
        <f t="shared" si="8"/>
        <v>216</v>
      </c>
      <c r="I230" s="11"/>
    </row>
    <row r="231" spans="1:9">
      <c r="A231" s="3" t="s">
        <v>56</v>
      </c>
      <c r="B231" s="3" t="s">
        <v>67</v>
      </c>
      <c r="C231" s="3">
        <v>2130509</v>
      </c>
      <c r="D231" s="8">
        <v>463</v>
      </c>
      <c r="E231" s="8">
        <v>484</v>
      </c>
      <c r="F231" s="4">
        <f t="shared" si="7"/>
        <v>4.5356371490280781E-2</v>
      </c>
      <c r="H231" s="11">
        <f t="shared" si="8"/>
        <v>484</v>
      </c>
      <c r="I231" s="11"/>
    </row>
    <row r="232" spans="1:9">
      <c r="A232" s="3" t="s">
        <v>56</v>
      </c>
      <c r="B232" s="3" t="s">
        <v>67</v>
      </c>
      <c r="C232" s="3">
        <v>2130510</v>
      </c>
      <c r="D232" s="8">
        <v>283</v>
      </c>
      <c r="E232" s="8">
        <v>294</v>
      </c>
      <c r="F232" s="4">
        <f t="shared" si="7"/>
        <v>3.8869257950530034E-2</v>
      </c>
      <c r="H232" s="11">
        <f t="shared" si="8"/>
        <v>294</v>
      </c>
    </row>
    <row r="233" spans="1:9">
      <c r="A233" s="3" t="s">
        <v>56</v>
      </c>
      <c r="B233" s="3" t="s">
        <v>67</v>
      </c>
      <c r="C233" s="3">
        <v>2130511</v>
      </c>
      <c r="D233" s="8">
        <v>464</v>
      </c>
      <c r="E233" s="8">
        <v>492</v>
      </c>
      <c r="F233" s="4">
        <f t="shared" si="7"/>
        <v>6.0344827586206899E-2</v>
      </c>
      <c r="H233" s="11">
        <f t="shared" si="8"/>
        <v>492</v>
      </c>
    </row>
    <row r="234" spans="1:9">
      <c r="A234" s="3" t="s">
        <v>56</v>
      </c>
      <c r="B234" s="3" t="s">
        <v>67</v>
      </c>
      <c r="C234" s="3">
        <v>2130512</v>
      </c>
      <c r="D234" s="8">
        <v>230</v>
      </c>
      <c r="E234" s="8">
        <v>231</v>
      </c>
      <c r="F234" s="4">
        <f t="shared" si="7"/>
        <v>4.3478260869565218E-3</v>
      </c>
      <c r="H234" s="11">
        <f t="shared" si="8"/>
        <v>231</v>
      </c>
    </row>
    <row r="235" spans="1:9">
      <c r="A235" s="3" t="s">
        <v>56</v>
      </c>
      <c r="B235" s="3" t="s">
        <v>67</v>
      </c>
      <c r="C235" s="3">
        <v>2130513</v>
      </c>
      <c r="D235" s="8">
        <v>342</v>
      </c>
      <c r="E235" s="8">
        <v>355</v>
      </c>
      <c r="F235" s="4">
        <f t="shared" si="7"/>
        <v>3.8011695906432746E-2</v>
      </c>
      <c r="H235" s="11">
        <f t="shared" si="8"/>
        <v>355</v>
      </c>
    </row>
    <row r="236" spans="1:9">
      <c r="A236" s="3" t="s">
        <v>56</v>
      </c>
      <c r="B236" s="3" t="s">
        <v>67</v>
      </c>
      <c r="C236" s="3">
        <v>2130514</v>
      </c>
      <c r="D236" s="8">
        <v>149</v>
      </c>
      <c r="E236" s="8">
        <v>155</v>
      </c>
      <c r="F236" s="4">
        <f t="shared" si="7"/>
        <v>4.0268456375838924E-2</v>
      </c>
      <c r="H236" s="11">
        <f t="shared" si="8"/>
        <v>155</v>
      </c>
    </row>
    <row r="237" spans="1:9">
      <c r="A237" s="3" t="s">
        <v>56</v>
      </c>
      <c r="B237" s="3" t="s">
        <v>67</v>
      </c>
      <c r="C237" s="3">
        <v>2130515</v>
      </c>
      <c r="D237" s="8">
        <v>471</v>
      </c>
      <c r="E237" s="8">
        <v>485</v>
      </c>
      <c r="F237" s="4">
        <f t="shared" si="7"/>
        <v>2.9723991507430998E-2</v>
      </c>
      <c r="H237" s="11">
        <f t="shared" si="8"/>
        <v>485</v>
      </c>
    </row>
    <row r="238" spans="1:9">
      <c r="A238" s="3" t="s">
        <v>56</v>
      </c>
      <c r="B238" s="3" t="s">
        <v>67</v>
      </c>
      <c r="C238" s="3">
        <v>2130516</v>
      </c>
      <c r="D238" s="8">
        <v>324</v>
      </c>
      <c r="E238" s="8">
        <v>348</v>
      </c>
      <c r="F238" s="4">
        <f t="shared" si="7"/>
        <v>7.407407407407407E-2</v>
      </c>
      <c r="H238" s="11">
        <f t="shared" si="8"/>
        <v>348</v>
      </c>
    </row>
    <row r="239" spans="1:9">
      <c r="A239" s="3" t="s">
        <v>56</v>
      </c>
      <c r="B239" s="3" t="s">
        <v>67</v>
      </c>
      <c r="C239" s="3">
        <v>2130517</v>
      </c>
      <c r="D239" s="8">
        <v>284</v>
      </c>
      <c r="E239" s="8">
        <v>299</v>
      </c>
      <c r="F239" s="4">
        <f t="shared" si="7"/>
        <v>5.2816901408450703E-2</v>
      </c>
      <c r="H239" s="11">
        <f t="shared" si="8"/>
        <v>299</v>
      </c>
      <c r="I239" s="11"/>
    </row>
    <row r="240" spans="1:9">
      <c r="A240" s="3" t="s">
        <v>56</v>
      </c>
      <c r="B240" s="3" t="s">
        <v>67</v>
      </c>
      <c r="C240" s="3">
        <v>2130518</v>
      </c>
      <c r="D240" s="8">
        <v>290</v>
      </c>
      <c r="E240" s="8">
        <v>300</v>
      </c>
      <c r="F240" s="4">
        <f t="shared" si="7"/>
        <v>3.4482758620689655E-2</v>
      </c>
      <c r="H240" s="11">
        <f t="shared" si="8"/>
        <v>300</v>
      </c>
    </row>
    <row r="241" spans="1:9">
      <c r="A241" s="3" t="s">
        <v>56</v>
      </c>
      <c r="B241" s="3" t="s">
        <v>67</v>
      </c>
      <c r="C241" s="3">
        <v>2130519</v>
      </c>
      <c r="D241" s="8">
        <v>285</v>
      </c>
      <c r="E241" s="8">
        <v>298</v>
      </c>
      <c r="F241" s="4">
        <f t="shared" si="7"/>
        <v>4.5614035087719301E-2</v>
      </c>
      <c r="H241" s="11">
        <f t="shared" si="8"/>
        <v>298</v>
      </c>
      <c r="I241" s="11"/>
    </row>
    <row r="242" spans="1:9">
      <c r="A242" s="3" t="s">
        <v>56</v>
      </c>
      <c r="B242" s="3" t="s">
        <v>67</v>
      </c>
      <c r="C242" s="3">
        <v>2130520</v>
      </c>
      <c r="D242" s="8">
        <v>318</v>
      </c>
      <c r="E242" s="8">
        <v>332</v>
      </c>
      <c r="F242" s="4">
        <f t="shared" si="7"/>
        <v>4.40251572327044E-2</v>
      </c>
      <c r="H242" s="11">
        <f t="shared" si="8"/>
        <v>332</v>
      </c>
      <c r="I242" s="11"/>
    </row>
    <row r="243" spans="1:9">
      <c r="A243" s="3" t="s">
        <v>56</v>
      </c>
      <c r="B243" s="3" t="s">
        <v>67</v>
      </c>
      <c r="C243" s="3">
        <v>2130521</v>
      </c>
      <c r="D243" s="8">
        <v>406</v>
      </c>
      <c r="E243" s="8">
        <v>422</v>
      </c>
      <c r="F243" s="4">
        <f t="shared" si="7"/>
        <v>3.9408866995073892E-2</v>
      </c>
      <c r="H243" s="11">
        <f t="shared" si="8"/>
        <v>422</v>
      </c>
    </row>
    <row r="244" spans="1:9">
      <c r="A244" s="3" t="s">
        <v>56</v>
      </c>
      <c r="B244" s="3" t="s">
        <v>67</v>
      </c>
      <c r="C244" s="3">
        <v>2130522</v>
      </c>
      <c r="D244" s="8">
        <v>169</v>
      </c>
      <c r="E244" s="8">
        <v>176</v>
      </c>
      <c r="F244" s="4">
        <f t="shared" si="7"/>
        <v>4.142011834319527E-2</v>
      </c>
      <c r="H244" s="11">
        <f t="shared" si="8"/>
        <v>176</v>
      </c>
      <c r="I244" s="11"/>
    </row>
    <row r="245" spans="1:9">
      <c r="A245" s="3" t="s">
        <v>56</v>
      </c>
      <c r="B245" s="3" t="s">
        <v>67</v>
      </c>
      <c r="C245" s="3">
        <v>2130523</v>
      </c>
      <c r="D245" s="8">
        <v>283</v>
      </c>
      <c r="E245" s="8">
        <v>292</v>
      </c>
      <c r="F245" s="4">
        <f t="shared" si="7"/>
        <v>3.1802120141342753E-2</v>
      </c>
      <c r="H245" s="11">
        <f t="shared" si="8"/>
        <v>292</v>
      </c>
      <c r="I245" s="11"/>
    </row>
    <row r="246" spans="1:9">
      <c r="A246" s="3" t="s">
        <v>56</v>
      </c>
      <c r="B246" s="3" t="s">
        <v>67</v>
      </c>
      <c r="C246" s="3">
        <v>2130524</v>
      </c>
      <c r="D246" s="8">
        <v>301</v>
      </c>
      <c r="E246" s="8">
        <v>305</v>
      </c>
      <c r="F246" s="4">
        <f t="shared" si="7"/>
        <v>1.3289036544850499E-2</v>
      </c>
      <c r="H246" s="11">
        <f t="shared" si="8"/>
        <v>305</v>
      </c>
      <c r="I246" s="11"/>
    </row>
    <row r="247" spans="1:9">
      <c r="A247" s="3" t="s">
        <v>56</v>
      </c>
      <c r="B247" s="3" t="s">
        <v>67</v>
      </c>
      <c r="C247" s="3">
        <v>2130525</v>
      </c>
      <c r="D247" s="8">
        <v>234</v>
      </c>
      <c r="E247" s="8">
        <v>238</v>
      </c>
      <c r="F247" s="4">
        <f t="shared" si="7"/>
        <v>1.7094017094017096E-2</v>
      </c>
      <c r="H247" s="11">
        <f t="shared" si="8"/>
        <v>238</v>
      </c>
      <c r="I247" s="11"/>
    </row>
    <row r="248" spans="1:9">
      <c r="A248" s="3" t="s">
        <v>56</v>
      </c>
      <c r="B248" s="3" t="s">
        <v>67</v>
      </c>
      <c r="C248" s="3">
        <v>2130526</v>
      </c>
      <c r="D248" s="8">
        <v>1</v>
      </c>
      <c r="E248" s="8">
        <v>1</v>
      </c>
      <c r="F248" s="4">
        <f t="shared" si="7"/>
        <v>0</v>
      </c>
      <c r="H248" s="11">
        <f t="shared" ref="H248:H287" si="9">+E248</f>
        <v>1</v>
      </c>
    </row>
    <row r="249" spans="1:9">
      <c r="A249" s="3" t="s">
        <v>56</v>
      </c>
      <c r="B249" s="3" t="s">
        <v>67</v>
      </c>
      <c r="C249" s="3">
        <v>2130527</v>
      </c>
      <c r="D249" s="8">
        <v>380</v>
      </c>
      <c r="E249" s="8">
        <v>400</v>
      </c>
      <c r="F249" s="4">
        <f t="shared" si="7"/>
        <v>5.2631578947368418E-2</v>
      </c>
      <c r="H249" s="11">
        <f t="shared" si="9"/>
        <v>400</v>
      </c>
    </row>
    <row r="250" spans="1:9">
      <c r="A250" s="3" t="s">
        <v>56</v>
      </c>
      <c r="B250" s="3" t="s">
        <v>67</v>
      </c>
      <c r="C250" s="3">
        <v>2130528</v>
      </c>
      <c r="D250" s="8">
        <v>234</v>
      </c>
      <c r="E250" s="8">
        <v>239</v>
      </c>
      <c r="F250" s="4">
        <f t="shared" si="7"/>
        <v>2.1367521367521368E-2</v>
      </c>
      <c r="H250" s="11">
        <f t="shared" si="9"/>
        <v>239</v>
      </c>
    </row>
    <row r="251" spans="1:9">
      <c r="A251" s="3" t="s">
        <v>56</v>
      </c>
      <c r="B251" s="3" t="s">
        <v>67</v>
      </c>
      <c r="C251" s="3">
        <v>2130529</v>
      </c>
      <c r="D251" s="8">
        <v>452</v>
      </c>
      <c r="E251" s="8">
        <v>481</v>
      </c>
      <c r="F251" s="4">
        <f t="shared" si="7"/>
        <v>6.4159292035398233E-2</v>
      </c>
      <c r="H251" s="11">
        <f t="shared" si="9"/>
        <v>481</v>
      </c>
    </row>
    <row r="252" spans="1:9">
      <c r="A252" s="3" t="s">
        <v>56</v>
      </c>
      <c r="B252" s="3" t="s">
        <v>67</v>
      </c>
      <c r="C252" s="3">
        <v>2130530</v>
      </c>
      <c r="D252" s="8">
        <v>298</v>
      </c>
      <c r="E252" s="8">
        <v>305</v>
      </c>
      <c r="F252" s="4">
        <f t="shared" si="7"/>
        <v>2.3489932885906041E-2</v>
      </c>
      <c r="H252" s="11">
        <f t="shared" si="9"/>
        <v>305</v>
      </c>
      <c r="I252" s="11"/>
    </row>
    <row r="253" spans="1:9">
      <c r="A253" s="3" t="s">
        <v>56</v>
      </c>
      <c r="B253" s="3" t="s">
        <v>67</v>
      </c>
      <c r="C253" s="3">
        <v>2130531</v>
      </c>
      <c r="D253" s="8">
        <v>355</v>
      </c>
      <c r="E253" s="8">
        <v>369</v>
      </c>
      <c r="F253" s="4">
        <f t="shared" si="7"/>
        <v>3.9436619718309862E-2</v>
      </c>
      <c r="H253" s="11">
        <f t="shared" si="9"/>
        <v>369</v>
      </c>
      <c r="I253" s="11"/>
    </row>
    <row r="254" spans="1:9">
      <c r="A254" s="3" t="s">
        <v>56</v>
      </c>
      <c r="B254" s="3" t="s">
        <v>67</v>
      </c>
      <c r="C254" s="3">
        <v>2130532</v>
      </c>
      <c r="D254" s="8">
        <v>274</v>
      </c>
      <c r="E254" s="8">
        <v>283</v>
      </c>
      <c r="F254" s="4">
        <f t="shared" si="7"/>
        <v>3.2846715328467155E-2</v>
      </c>
      <c r="H254" s="11">
        <f t="shared" si="9"/>
        <v>283</v>
      </c>
      <c r="I254" s="11"/>
    </row>
    <row r="255" spans="1:9">
      <c r="A255" s="3" t="s">
        <v>56</v>
      </c>
      <c r="B255" s="3" t="s">
        <v>67</v>
      </c>
      <c r="C255" s="3">
        <v>2130533</v>
      </c>
      <c r="D255" s="8">
        <v>197</v>
      </c>
      <c r="E255" s="8">
        <v>199</v>
      </c>
      <c r="F255" s="4">
        <f t="shared" si="7"/>
        <v>1.015228426395939E-2</v>
      </c>
      <c r="H255" s="11">
        <f t="shared" si="9"/>
        <v>199</v>
      </c>
    </row>
    <row r="256" spans="1:9">
      <c r="A256" s="3" t="s">
        <v>56</v>
      </c>
      <c r="B256" s="3" t="s">
        <v>67</v>
      </c>
      <c r="C256" s="3">
        <v>2130534</v>
      </c>
      <c r="D256" s="8">
        <v>160</v>
      </c>
      <c r="E256" s="8">
        <v>173</v>
      </c>
      <c r="F256" s="4">
        <f t="shared" si="7"/>
        <v>8.1250000000000003E-2</v>
      </c>
      <c r="H256" s="11">
        <f t="shared" si="9"/>
        <v>173</v>
      </c>
    </row>
    <row r="257" spans="1:9">
      <c r="A257" s="3" t="s">
        <v>56</v>
      </c>
      <c r="B257" s="3" t="s">
        <v>67</v>
      </c>
      <c r="C257" s="3">
        <v>2130535</v>
      </c>
      <c r="D257" s="8">
        <v>294</v>
      </c>
      <c r="E257" s="8">
        <v>291</v>
      </c>
      <c r="F257" s="4">
        <f t="shared" si="7"/>
        <v>-1.020408163265306E-2</v>
      </c>
      <c r="H257" s="11">
        <f t="shared" si="9"/>
        <v>291</v>
      </c>
    </row>
    <row r="258" spans="1:9">
      <c r="A258" s="3" t="s">
        <v>56</v>
      </c>
      <c r="B258" s="3" t="s">
        <v>67</v>
      </c>
      <c r="C258" s="3">
        <v>2130536</v>
      </c>
      <c r="D258" s="8">
        <v>399</v>
      </c>
      <c r="E258" s="8">
        <v>409</v>
      </c>
      <c r="F258" s="4">
        <f t="shared" ref="F258:F321" si="10">(E258-D258)/D258</f>
        <v>2.5062656641604009E-2</v>
      </c>
      <c r="H258" s="11">
        <f t="shared" si="9"/>
        <v>409</v>
      </c>
    </row>
    <row r="259" spans="1:9">
      <c r="A259" s="3" t="s">
        <v>56</v>
      </c>
      <c r="B259" s="3" t="s">
        <v>67</v>
      </c>
      <c r="C259" s="3">
        <v>2130537</v>
      </c>
      <c r="D259" s="8">
        <v>384</v>
      </c>
      <c r="E259" s="8">
        <v>386</v>
      </c>
      <c r="F259" s="4">
        <f t="shared" si="10"/>
        <v>5.208333333333333E-3</v>
      </c>
      <c r="H259" s="11">
        <f t="shared" si="9"/>
        <v>386</v>
      </c>
    </row>
    <row r="260" spans="1:9">
      <c r="A260" s="3" t="s">
        <v>56</v>
      </c>
      <c r="B260" s="3" t="s">
        <v>67</v>
      </c>
      <c r="C260" s="3">
        <v>2130538</v>
      </c>
      <c r="D260" s="8">
        <v>391</v>
      </c>
      <c r="E260" s="8">
        <v>399</v>
      </c>
      <c r="F260" s="4">
        <f t="shared" si="10"/>
        <v>2.0460358056265986E-2</v>
      </c>
      <c r="H260" s="11">
        <f t="shared" si="9"/>
        <v>399</v>
      </c>
    </row>
    <row r="261" spans="1:9">
      <c r="A261" s="3" t="s">
        <v>56</v>
      </c>
      <c r="B261" s="3" t="s">
        <v>67</v>
      </c>
      <c r="C261" s="3">
        <v>2130539</v>
      </c>
      <c r="D261" s="8">
        <v>318</v>
      </c>
      <c r="E261" s="8">
        <v>326</v>
      </c>
      <c r="F261" s="4">
        <f t="shared" si="10"/>
        <v>2.5157232704402517E-2</v>
      </c>
      <c r="H261" s="11">
        <f t="shared" si="9"/>
        <v>326</v>
      </c>
    </row>
    <row r="262" spans="1:9">
      <c r="A262" s="3" t="s">
        <v>56</v>
      </c>
      <c r="B262" s="3" t="s">
        <v>67</v>
      </c>
      <c r="C262" s="3">
        <v>2130540</v>
      </c>
      <c r="D262" s="8">
        <v>247</v>
      </c>
      <c r="E262" s="8">
        <v>244</v>
      </c>
      <c r="F262" s="4">
        <f t="shared" si="10"/>
        <v>-1.2145748987854251E-2</v>
      </c>
      <c r="H262" s="11">
        <f t="shared" si="9"/>
        <v>244</v>
      </c>
    </row>
    <row r="263" spans="1:9">
      <c r="A263" s="3" t="s">
        <v>56</v>
      </c>
      <c r="B263" s="3" t="s">
        <v>67</v>
      </c>
      <c r="C263" s="3">
        <v>2130541</v>
      </c>
      <c r="D263" s="8">
        <v>269</v>
      </c>
      <c r="E263" s="8">
        <v>280</v>
      </c>
      <c r="F263" s="4">
        <f t="shared" si="10"/>
        <v>4.0892193308550186E-2</v>
      </c>
      <c r="H263" s="11">
        <f t="shared" si="9"/>
        <v>280</v>
      </c>
    </row>
    <row r="264" spans="1:9">
      <c r="A264" s="3" t="s">
        <v>56</v>
      </c>
      <c r="B264" s="3" t="s">
        <v>67</v>
      </c>
      <c r="C264" s="3">
        <v>2130542</v>
      </c>
      <c r="D264" s="8">
        <v>618</v>
      </c>
      <c r="E264" s="8">
        <v>675</v>
      </c>
      <c r="F264" s="4">
        <f t="shared" si="10"/>
        <v>9.2233009708737865E-2</v>
      </c>
      <c r="H264" s="11">
        <f t="shared" si="9"/>
        <v>675</v>
      </c>
      <c r="I264" s="11"/>
    </row>
    <row r="265" spans="1:9">
      <c r="A265" s="3" t="s">
        <v>56</v>
      </c>
      <c r="B265" s="3" t="s">
        <v>67</v>
      </c>
      <c r="C265" s="3">
        <v>2130543</v>
      </c>
      <c r="D265" s="8">
        <v>665</v>
      </c>
      <c r="E265" s="8">
        <v>706</v>
      </c>
      <c r="F265" s="4">
        <f t="shared" si="10"/>
        <v>6.1654135338345864E-2</v>
      </c>
      <c r="H265" s="11">
        <f t="shared" si="9"/>
        <v>706</v>
      </c>
    </row>
    <row r="266" spans="1:9">
      <c r="A266" s="3" t="s">
        <v>56</v>
      </c>
      <c r="B266" s="3" t="s">
        <v>67</v>
      </c>
      <c r="C266" s="3">
        <v>2130544</v>
      </c>
      <c r="D266" s="8">
        <v>146</v>
      </c>
      <c r="E266" s="8">
        <v>149</v>
      </c>
      <c r="F266" s="4">
        <f t="shared" si="10"/>
        <v>2.0547945205479451E-2</v>
      </c>
      <c r="H266" s="11">
        <f t="shared" si="9"/>
        <v>149</v>
      </c>
      <c r="I266" s="11"/>
    </row>
    <row r="267" spans="1:9">
      <c r="A267" s="3" t="s">
        <v>56</v>
      </c>
      <c r="B267" s="3" t="s">
        <v>67</v>
      </c>
      <c r="C267" s="3">
        <v>2130545</v>
      </c>
      <c r="D267" s="8">
        <v>431</v>
      </c>
      <c r="E267" s="8">
        <v>440</v>
      </c>
      <c r="F267" s="4">
        <f t="shared" si="10"/>
        <v>2.0881670533642691E-2</v>
      </c>
      <c r="H267" s="11">
        <f t="shared" si="9"/>
        <v>440</v>
      </c>
      <c r="I267" s="11"/>
    </row>
    <row r="268" spans="1:9">
      <c r="A268" s="3" t="s">
        <v>56</v>
      </c>
      <c r="B268" s="3" t="s">
        <v>67</v>
      </c>
      <c r="C268" s="3">
        <v>2130546</v>
      </c>
      <c r="D268" s="8">
        <v>200</v>
      </c>
      <c r="E268" s="8">
        <v>207</v>
      </c>
      <c r="F268" s="4">
        <f t="shared" si="10"/>
        <v>3.5000000000000003E-2</v>
      </c>
      <c r="H268" s="11">
        <f t="shared" si="9"/>
        <v>207</v>
      </c>
    </row>
    <row r="269" spans="1:9">
      <c r="A269" s="3" t="s">
        <v>56</v>
      </c>
      <c r="B269" s="3" t="s">
        <v>67</v>
      </c>
      <c r="C269" s="3">
        <v>2130547</v>
      </c>
      <c r="D269" s="8">
        <v>243</v>
      </c>
      <c r="E269" s="8">
        <v>252</v>
      </c>
      <c r="F269" s="4">
        <f t="shared" si="10"/>
        <v>3.7037037037037035E-2</v>
      </c>
      <c r="H269" s="11">
        <f t="shared" si="9"/>
        <v>252</v>
      </c>
    </row>
    <row r="270" spans="1:9">
      <c r="A270" s="3" t="s">
        <v>56</v>
      </c>
      <c r="B270" s="3" t="s">
        <v>67</v>
      </c>
      <c r="C270" s="3">
        <v>2130548</v>
      </c>
      <c r="D270" s="8">
        <v>210</v>
      </c>
      <c r="E270" s="8">
        <v>211</v>
      </c>
      <c r="F270" s="4">
        <f t="shared" si="10"/>
        <v>4.7619047619047623E-3</v>
      </c>
      <c r="H270" s="11">
        <f t="shared" si="9"/>
        <v>211</v>
      </c>
    </row>
    <row r="271" spans="1:9">
      <c r="A271" s="3" t="s">
        <v>56</v>
      </c>
      <c r="B271" s="3" t="s">
        <v>68</v>
      </c>
      <c r="C271" s="3">
        <v>2130601</v>
      </c>
      <c r="D271" s="8">
        <v>471</v>
      </c>
      <c r="E271" s="8">
        <v>522</v>
      </c>
      <c r="F271" s="4">
        <f t="shared" si="10"/>
        <v>0.10828025477707007</v>
      </c>
      <c r="H271" s="11">
        <f>+E271</f>
        <v>522</v>
      </c>
    </row>
    <row r="272" spans="1:9">
      <c r="A272" s="3" t="s">
        <v>56</v>
      </c>
      <c r="B272" s="3" t="s">
        <v>68</v>
      </c>
      <c r="C272" s="3">
        <v>2130602</v>
      </c>
      <c r="D272" s="8">
        <v>257</v>
      </c>
      <c r="E272" s="8">
        <v>269</v>
      </c>
      <c r="F272" s="4">
        <f t="shared" si="10"/>
        <v>4.6692607003891051E-2</v>
      </c>
      <c r="H272" s="11">
        <f>+E272</f>
        <v>269</v>
      </c>
    </row>
    <row r="273" spans="1:9">
      <c r="A273" s="3" t="s">
        <v>56</v>
      </c>
      <c r="B273" s="3" t="s">
        <v>68</v>
      </c>
      <c r="C273" s="3">
        <v>2130603</v>
      </c>
      <c r="D273" s="8">
        <v>286</v>
      </c>
      <c r="E273" s="8">
        <v>290</v>
      </c>
      <c r="F273" s="4">
        <f t="shared" si="10"/>
        <v>1.3986013986013986E-2</v>
      </c>
      <c r="H273" s="11">
        <f>+E273</f>
        <v>290</v>
      </c>
    </row>
    <row r="274" spans="1:9">
      <c r="A274" s="3" t="s">
        <v>56</v>
      </c>
      <c r="B274" s="3" t="s">
        <v>68</v>
      </c>
      <c r="C274" s="3">
        <v>2130604</v>
      </c>
      <c r="D274" s="8">
        <v>3582</v>
      </c>
      <c r="E274" s="8">
        <v>3838</v>
      </c>
      <c r="F274" s="4">
        <f t="shared" si="10"/>
        <v>7.1468453378001118E-2</v>
      </c>
      <c r="H274" s="11">
        <f t="shared" si="9"/>
        <v>3838</v>
      </c>
    </row>
    <row r="275" spans="1:9">
      <c r="A275" s="3" t="s">
        <v>56</v>
      </c>
      <c r="B275" s="3" t="s">
        <v>68</v>
      </c>
      <c r="C275" s="3">
        <v>2130605</v>
      </c>
      <c r="D275" s="8">
        <v>240</v>
      </c>
      <c r="E275" s="8">
        <v>239</v>
      </c>
      <c r="F275" s="4">
        <f t="shared" si="10"/>
        <v>-4.1666666666666666E-3</v>
      </c>
      <c r="H275" s="11">
        <f t="shared" si="9"/>
        <v>239</v>
      </c>
    </row>
    <row r="276" spans="1:9">
      <c r="A276" s="3" t="s">
        <v>56</v>
      </c>
      <c r="B276" s="3" t="s">
        <v>68</v>
      </c>
      <c r="C276" s="3">
        <v>2130606</v>
      </c>
      <c r="D276" s="8">
        <v>266</v>
      </c>
      <c r="E276" s="8">
        <v>268</v>
      </c>
      <c r="F276" s="4">
        <f t="shared" si="10"/>
        <v>7.5187969924812026E-3</v>
      </c>
      <c r="H276" s="11">
        <f t="shared" si="9"/>
        <v>268</v>
      </c>
    </row>
    <row r="277" spans="1:9">
      <c r="A277" s="3" t="s">
        <v>56</v>
      </c>
      <c r="B277" s="3" t="s">
        <v>68</v>
      </c>
      <c r="C277" s="3">
        <v>2130607</v>
      </c>
      <c r="D277" s="8">
        <v>360</v>
      </c>
      <c r="E277" s="8">
        <v>377</v>
      </c>
      <c r="F277" s="4">
        <f t="shared" si="10"/>
        <v>4.7222222222222221E-2</v>
      </c>
      <c r="H277" s="11">
        <f t="shared" si="9"/>
        <v>377</v>
      </c>
    </row>
    <row r="278" spans="1:9">
      <c r="A278" s="3" t="s">
        <v>56</v>
      </c>
      <c r="B278" s="3" t="s">
        <v>68</v>
      </c>
      <c r="C278" s="3">
        <v>2130608</v>
      </c>
      <c r="D278" s="8">
        <v>358</v>
      </c>
      <c r="E278" s="8">
        <v>362</v>
      </c>
      <c r="F278" s="4">
        <f t="shared" si="10"/>
        <v>1.11731843575419E-2</v>
      </c>
      <c r="H278" s="11">
        <f t="shared" si="9"/>
        <v>362</v>
      </c>
    </row>
    <row r="279" spans="1:9">
      <c r="A279" s="3" t="s">
        <v>56</v>
      </c>
      <c r="B279" s="3" t="s">
        <v>68</v>
      </c>
      <c r="C279" s="3">
        <v>2130609</v>
      </c>
      <c r="D279" s="8">
        <v>0</v>
      </c>
      <c r="E279" s="8">
        <v>0</v>
      </c>
      <c r="F279" s="4">
        <v>0</v>
      </c>
      <c r="H279" s="11">
        <f t="shared" si="9"/>
        <v>0</v>
      </c>
    </row>
    <row r="280" spans="1:9">
      <c r="A280" s="3" t="s">
        <v>56</v>
      </c>
      <c r="B280" s="3" t="s">
        <v>68</v>
      </c>
      <c r="C280" s="3">
        <v>2130610</v>
      </c>
      <c r="D280" s="8">
        <v>1271</v>
      </c>
      <c r="E280" s="8">
        <v>1421</v>
      </c>
      <c r="F280" s="4">
        <f t="shared" si="10"/>
        <v>0.11801730920535011</v>
      </c>
      <c r="H280" s="11">
        <f t="shared" si="9"/>
        <v>1421</v>
      </c>
    </row>
    <row r="281" spans="1:9">
      <c r="A281" s="3" t="s">
        <v>56</v>
      </c>
      <c r="B281" s="3" t="s">
        <v>68</v>
      </c>
      <c r="C281" s="3">
        <v>2130611</v>
      </c>
      <c r="D281" s="8">
        <v>180</v>
      </c>
      <c r="E281" s="8">
        <v>177</v>
      </c>
      <c r="F281" s="4">
        <f t="shared" si="10"/>
        <v>-1.6666666666666666E-2</v>
      </c>
      <c r="H281" s="11">
        <f t="shared" si="9"/>
        <v>177</v>
      </c>
    </row>
    <row r="282" spans="1:9">
      <c r="A282" s="3" t="s">
        <v>56</v>
      </c>
      <c r="B282" s="3" t="s">
        <v>68</v>
      </c>
      <c r="C282" s="3">
        <v>2130612</v>
      </c>
      <c r="D282" s="8">
        <v>260</v>
      </c>
      <c r="E282" s="8">
        <v>280</v>
      </c>
      <c r="F282" s="4">
        <f t="shared" si="10"/>
        <v>7.6923076923076927E-2</v>
      </c>
      <c r="H282" s="11">
        <f t="shared" si="9"/>
        <v>280</v>
      </c>
    </row>
    <row r="283" spans="1:9">
      <c r="A283" s="3" t="s">
        <v>56</v>
      </c>
      <c r="B283" s="3" t="s">
        <v>68</v>
      </c>
      <c r="C283" s="3">
        <v>2130613</v>
      </c>
      <c r="D283" s="8">
        <v>544</v>
      </c>
      <c r="E283" s="8">
        <v>587</v>
      </c>
      <c r="F283" s="4">
        <f t="shared" si="10"/>
        <v>7.904411764705882E-2</v>
      </c>
      <c r="H283" s="11">
        <f t="shared" si="9"/>
        <v>587</v>
      </c>
    </row>
    <row r="284" spans="1:9">
      <c r="A284" s="3" t="s">
        <v>56</v>
      </c>
      <c r="B284" s="3" t="s">
        <v>68</v>
      </c>
      <c r="C284" s="3">
        <v>2130614</v>
      </c>
      <c r="D284" s="8">
        <v>160</v>
      </c>
      <c r="E284" s="8">
        <v>166</v>
      </c>
      <c r="F284" s="4">
        <f t="shared" si="10"/>
        <v>3.7499999999999999E-2</v>
      </c>
      <c r="H284" s="11">
        <f t="shared" si="9"/>
        <v>166</v>
      </c>
    </row>
    <row r="285" spans="1:9">
      <c r="A285" s="3" t="s">
        <v>56</v>
      </c>
      <c r="B285" s="3" t="s">
        <v>60</v>
      </c>
      <c r="C285" s="3">
        <v>2129801</v>
      </c>
      <c r="D285" s="8">
        <v>263</v>
      </c>
      <c r="E285" s="8">
        <v>259</v>
      </c>
      <c r="F285" s="4">
        <f t="shared" si="10"/>
        <v>-1.5209125475285171E-2</v>
      </c>
      <c r="H285" s="11">
        <f t="shared" si="9"/>
        <v>259</v>
      </c>
      <c r="I285" s="11"/>
    </row>
    <row r="286" spans="1:9">
      <c r="A286" s="3" t="s">
        <v>56</v>
      </c>
      <c r="B286" s="3" t="s">
        <v>60</v>
      </c>
      <c r="C286" s="3">
        <v>2129802</v>
      </c>
      <c r="D286" s="8">
        <v>262</v>
      </c>
      <c r="E286" s="8">
        <v>267</v>
      </c>
      <c r="F286" s="4">
        <f t="shared" si="10"/>
        <v>1.9083969465648856E-2</v>
      </c>
      <c r="H286" s="11">
        <f t="shared" si="9"/>
        <v>267</v>
      </c>
      <c r="I286" s="11"/>
    </row>
    <row r="287" spans="1:9">
      <c r="A287" s="3" t="s">
        <v>56</v>
      </c>
      <c r="B287" s="3" t="s">
        <v>60</v>
      </c>
      <c r="C287" s="3">
        <v>2129803</v>
      </c>
      <c r="D287" s="8">
        <v>252</v>
      </c>
      <c r="E287" s="8">
        <v>259</v>
      </c>
      <c r="F287" s="4">
        <f t="shared" si="10"/>
        <v>2.7777777777777776E-2</v>
      </c>
      <c r="H287" s="11">
        <f t="shared" si="9"/>
        <v>259</v>
      </c>
      <c r="I287" s="11"/>
    </row>
    <row r="288" spans="1:9">
      <c r="A288" s="3" t="s">
        <v>56</v>
      </c>
      <c r="B288" s="3" t="s">
        <v>60</v>
      </c>
      <c r="C288" s="3">
        <v>2129804</v>
      </c>
      <c r="D288" s="8">
        <v>271</v>
      </c>
      <c r="E288" s="8">
        <v>279</v>
      </c>
      <c r="F288" s="4">
        <f t="shared" si="10"/>
        <v>2.9520295202952029E-2</v>
      </c>
      <c r="H288" s="11">
        <f t="shared" ref="H288:H331" si="11">+E288</f>
        <v>279</v>
      </c>
      <c r="I288" s="11"/>
    </row>
    <row r="289" spans="1:9">
      <c r="A289" s="3" t="s">
        <v>56</v>
      </c>
      <c r="B289" s="3" t="s">
        <v>60</v>
      </c>
      <c r="C289" s="3">
        <v>2129808</v>
      </c>
      <c r="D289" s="8">
        <v>324</v>
      </c>
      <c r="E289" s="8">
        <v>341</v>
      </c>
      <c r="F289" s="4">
        <f t="shared" si="10"/>
        <v>5.2469135802469133E-2</v>
      </c>
      <c r="H289" s="11">
        <f t="shared" si="11"/>
        <v>341</v>
      </c>
      <c r="I289" s="11"/>
    </row>
    <row r="290" spans="1:9">
      <c r="A290" s="3" t="s">
        <v>56</v>
      </c>
      <c r="B290" s="3" t="s">
        <v>60</v>
      </c>
      <c r="C290" s="3">
        <v>2129809</v>
      </c>
      <c r="D290" s="8">
        <v>253</v>
      </c>
      <c r="E290" s="8">
        <v>258</v>
      </c>
      <c r="F290" s="4">
        <f t="shared" si="10"/>
        <v>1.9762845849802372E-2</v>
      </c>
      <c r="H290" s="11">
        <f t="shared" si="11"/>
        <v>258</v>
      </c>
      <c r="I290" s="11"/>
    </row>
    <row r="291" spans="1:9">
      <c r="A291" s="3" t="s">
        <v>56</v>
      </c>
      <c r="B291" s="3" t="s">
        <v>60</v>
      </c>
      <c r="C291" s="3">
        <v>2129810</v>
      </c>
      <c r="D291" s="8">
        <v>338</v>
      </c>
      <c r="E291" s="8">
        <v>351</v>
      </c>
      <c r="F291" s="4">
        <f t="shared" si="10"/>
        <v>3.8461538461538464E-2</v>
      </c>
      <c r="H291" s="11">
        <f t="shared" si="11"/>
        <v>351</v>
      </c>
      <c r="I291" s="11"/>
    </row>
    <row r="292" spans="1:9">
      <c r="A292" s="3" t="s">
        <v>56</v>
      </c>
      <c r="B292" s="3" t="s">
        <v>60</v>
      </c>
      <c r="C292" s="3">
        <v>2129811</v>
      </c>
      <c r="D292" s="8">
        <v>295</v>
      </c>
      <c r="E292" s="8">
        <v>294</v>
      </c>
      <c r="F292" s="4">
        <f t="shared" si="10"/>
        <v>-3.3898305084745762E-3</v>
      </c>
      <c r="H292" s="11">
        <f t="shared" si="11"/>
        <v>294</v>
      </c>
      <c r="I292" s="11"/>
    </row>
    <row r="293" spans="1:9">
      <c r="A293" s="3" t="s">
        <v>56</v>
      </c>
      <c r="B293" s="3" t="s">
        <v>60</v>
      </c>
      <c r="C293" s="3">
        <v>2129815</v>
      </c>
      <c r="D293" s="8">
        <v>382</v>
      </c>
      <c r="E293" s="8">
        <v>393</v>
      </c>
      <c r="F293" s="4">
        <f t="shared" si="10"/>
        <v>2.8795811518324606E-2</v>
      </c>
      <c r="H293" s="11">
        <f t="shared" si="11"/>
        <v>393</v>
      </c>
      <c r="I293" s="11"/>
    </row>
    <row r="294" spans="1:9">
      <c r="A294" s="3" t="s">
        <v>56</v>
      </c>
      <c r="B294" s="3" t="s">
        <v>60</v>
      </c>
      <c r="C294" s="3">
        <v>2129816</v>
      </c>
      <c r="D294" s="8">
        <v>241</v>
      </c>
      <c r="E294" s="8">
        <v>241</v>
      </c>
      <c r="F294" s="4">
        <f t="shared" si="10"/>
        <v>0</v>
      </c>
      <c r="H294" s="11">
        <f t="shared" si="11"/>
        <v>241</v>
      </c>
      <c r="I294" s="11"/>
    </row>
    <row r="295" spans="1:9">
      <c r="A295" s="3" t="s">
        <v>56</v>
      </c>
      <c r="B295" s="3" t="s">
        <v>60</v>
      </c>
      <c r="C295" s="3">
        <v>2129817</v>
      </c>
      <c r="D295" s="8">
        <v>170</v>
      </c>
      <c r="E295" s="8">
        <v>186</v>
      </c>
      <c r="F295" s="4">
        <f t="shared" si="10"/>
        <v>9.4117647058823528E-2</v>
      </c>
      <c r="H295" s="11">
        <f t="shared" si="11"/>
        <v>186</v>
      </c>
      <c r="I295" s="11"/>
    </row>
    <row r="296" spans="1:9">
      <c r="A296" s="3" t="s">
        <v>56</v>
      </c>
      <c r="B296" s="3" t="s">
        <v>60</v>
      </c>
      <c r="C296" s="3">
        <v>2129818</v>
      </c>
      <c r="D296" s="8">
        <v>395</v>
      </c>
      <c r="E296" s="8">
        <v>404</v>
      </c>
      <c r="F296" s="4">
        <f t="shared" si="10"/>
        <v>2.2784810126582278E-2</v>
      </c>
      <c r="H296" s="11">
        <f t="shared" si="11"/>
        <v>404</v>
      </c>
      <c r="I296" s="11"/>
    </row>
    <row r="297" spans="1:9">
      <c r="A297" s="3" t="s">
        <v>56</v>
      </c>
      <c r="B297" s="3" t="s">
        <v>60</v>
      </c>
      <c r="C297" s="3">
        <v>2129819</v>
      </c>
      <c r="D297" s="8">
        <v>132</v>
      </c>
      <c r="E297" s="8">
        <v>139</v>
      </c>
      <c r="F297" s="4">
        <f t="shared" si="10"/>
        <v>5.3030303030303032E-2</v>
      </c>
      <c r="H297" s="11">
        <f t="shared" si="11"/>
        <v>139</v>
      </c>
      <c r="I297" s="11"/>
    </row>
    <row r="298" spans="1:9">
      <c r="A298" s="3" t="s">
        <v>56</v>
      </c>
      <c r="B298" s="3" t="s">
        <v>60</v>
      </c>
      <c r="C298" s="3">
        <v>2129820</v>
      </c>
      <c r="D298" s="8">
        <v>211</v>
      </c>
      <c r="E298" s="8">
        <v>212</v>
      </c>
      <c r="F298" s="4">
        <f t="shared" si="10"/>
        <v>4.7393364928909956E-3</v>
      </c>
      <c r="H298" s="11">
        <f t="shared" si="11"/>
        <v>212</v>
      </c>
      <c r="I298" s="11"/>
    </row>
    <row r="299" spans="1:9">
      <c r="A299" s="3" t="s">
        <v>56</v>
      </c>
      <c r="B299" s="3" t="s">
        <v>60</v>
      </c>
      <c r="C299" s="3">
        <v>2129821</v>
      </c>
      <c r="D299" s="8">
        <v>413</v>
      </c>
      <c r="E299" s="8">
        <v>417</v>
      </c>
      <c r="F299" s="4">
        <f t="shared" si="10"/>
        <v>9.6852300242130755E-3</v>
      </c>
      <c r="H299" s="11">
        <f t="shared" si="11"/>
        <v>417</v>
      </c>
      <c r="I299" s="11"/>
    </row>
    <row r="300" spans="1:9">
      <c r="A300" s="3" t="s">
        <v>56</v>
      </c>
      <c r="B300" s="3" t="s">
        <v>60</v>
      </c>
      <c r="C300" s="3">
        <v>2129822</v>
      </c>
      <c r="D300" s="8">
        <v>258</v>
      </c>
      <c r="E300" s="8">
        <v>258</v>
      </c>
      <c r="F300" s="4">
        <f t="shared" si="10"/>
        <v>0</v>
      </c>
      <c r="H300" s="11">
        <f t="shared" si="11"/>
        <v>258</v>
      </c>
      <c r="I300" s="11"/>
    </row>
    <row r="301" spans="1:9">
      <c r="A301" s="3" t="s">
        <v>56</v>
      </c>
      <c r="B301" s="3" t="s">
        <v>60</v>
      </c>
      <c r="C301" s="3">
        <v>2129823</v>
      </c>
      <c r="D301" s="8">
        <v>0</v>
      </c>
      <c r="E301" s="8">
        <v>0</v>
      </c>
      <c r="F301" s="4">
        <v>0</v>
      </c>
      <c r="H301" s="11">
        <f t="shared" si="11"/>
        <v>0</v>
      </c>
      <c r="I301" s="11"/>
    </row>
    <row r="302" spans="1:9">
      <c r="A302" s="3" t="s">
        <v>56</v>
      </c>
      <c r="B302" s="3" t="s">
        <v>60</v>
      </c>
      <c r="C302" s="3">
        <v>2129826</v>
      </c>
      <c r="D302" s="8">
        <v>319</v>
      </c>
      <c r="E302" s="8">
        <v>325</v>
      </c>
      <c r="F302" s="4">
        <f t="shared" si="10"/>
        <v>1.8808777429467086E-2</v>
      </c>
      <c r="H302" s="11">
        <f t="shared" si="11"/>
        <v>325</v>
      </c>
      <c r="I302" s="11"/>
    </row>
    <row r="303" spans="1:9">
      <c r="A303" s="3" t="s">
        <v>56</v>
      </c>
      <c r="B303" s="3" t="s">
        <v>60</v>
      </c>
      <c r="C303" s="3">
        <v>2129827</v>
      </c>
      <c r="D303" s="8">
        <v>312</v>
      </c>
      <c r="E303" s="8">
        <v>316</v>
      </c>
      <c r="F303" s="4">
        <f t="shared" si="10"/>
        <v>1.282051282051282E-2</v>
      </c>
      <c r="H303" s="11">
        <f t="shared" si="11"/>
        <v>316</v>
      </c>
      <c r="I303" s="11"/>
    </row>
    <row r="304" spans="1:9">
      <c r="A304" s="3" t="s">
        <v>56</v>
      </c>
      <c r="B304" s="3" t="s">
        <v>60</v>
      </c>
      <c r="C304" s="3">
        <v>2129828</v>
      </c>
      <c r="D304" s="8">
        <v>258</v>
      </c>
      <c r="E304" s="8">
        <v>259</v>
      </c>
      <c r="F304" s="4">
        <f t="shared" si="10"/>
        <v>3.875968992248062E-3</v>
      </c>
      <c r="H304" s="11">
        <f t="shared" si="11"/>
        <v>259</v>
      </c>
      <c r="I304" s="11"/>
    </row>
    <row r="305" spans="1:9">
      <c r="A305" s="3" t="s">
        <v>56</v>
      </c>
      <c r="B305" s="3" t="s">
        <v>60</v>
      </c>
      <c r="C305" s="3">
        <v>2129833</v>
      </c>
      <c r="D305" s="8">
        <v>219</v>
      </c>
      <c r="E305" s="8">
        <v>226</v>
      </c>
      <c r="F305" s="4">
        <f t="shared" si="10"/>
        <v>3.1963470319634701E-2</v>
      </c>
      <c r="H305" s="11">
        <f t="shared" si="11"/>
        <v>226</v>
      </c>
      <c r="I305" s="11"/>
    </row>
    <row r="306" spans="1:9">
      <c r="A306" s="3" t="s">
        <v>56</v>
      </c>
      <c r="B306" s="3" t="s">
        <v>60</v>
      </c>
      <c r="C306" s="3">
        <v>2129834</v>
      </c>
      <c r="D306" s="8">
        <v>314</v>
      </c>
      <c r="E306" s="8">
        <v>324</v>
      </c>
      <c r="F306" s="4">
        <f t="shared" si="10"/>
        <v>3.1847133757961783E-2</v>
      </c>
      <c r="H306" s="11">
        <f t="shared" si="11"/>
        <v>324</v>
      </c>
      <c r="I306" s="11"/>
    </row>
    <row r="307" spans="1:9">
      <c r="A307" s="3" t="s">
        <v>56</v>
      </c>
      <c r="B307" s="3" t="s">
        <v>60</v>
      </c>
      <c r="C307" s="3">
        <v>2129835</v>
      </c>
      <c r="D307" s="8">
        <v>300</v>
      </c>
      <c r="E307" s="8">
        <v>299</v>
      </c>
      <c r="F307" s="4">
        <f t="shared" si="10"/>
        <v>-3.3333333333333335E-3</v>
      </c>
      <c r="H307" s="11">
        <f t="shared" si="11"/>
        <v>299</v>
      </c>
      <c r="I307" s="11"/>
    </row>
    <row r="308" spans="1:9">
      <c r="A308" s="3" t="s">
        <v>56</v>
      </c>
      <c r="B308" s="3" t="s">
        <v>60</v>
      </c>
      <c r="C308" s="3">
        <v>2129847</v>
      </c>
      <c r="D308" s="8">
        <v>4</v>
      </c>
      <c r="E308" s="8">
        <v>5</v>
      </c>
      <c r="F308" s="4">
        <f t="shared" si="10"/>
        <v>0.25</v>
      </c>
      <c r="H308" s="11">
        <f t="shared" si="11"/>
        <v>5</v>
      </c>
      <c r="I308" s="11"/>
    </row>
    <row r="309" spans="1:9">
      <c r="A309" s="3" t="s">
        <v>56</v>
      </c>
      <c r="B309" s="3" t="s">
        <v>60</v>
      </c>
      <c r="C309" s="3">
        <v>2129851</v>
      </c>
      <c r="D309" s="8">
        <v>224</v>
      </c>
      <c r="E309" s="8">
        <v>224</v>
      </c>
      <c r="F309" s="4">
        <f t="shared" si="10"/>
        <v>0</v>
      </c>
      <c r="H309" s="11">
        <f t="shared" si="11"/>
        <v>224</v>
      </c>
      <c r="I309" s="11"/>
    </row>
    <row r="310" spans="1:9">
      <c r="A310" s="3" t="s">
        <v>56</v>
      </c>
      <c r="B310" s="3" t="s">
        <v>60</v>
      </c>
      <c r="C310" s="3">
        <v>2129853</v>
      </c>
      <c r="D310" s="8">
        <v>150</v>
      </c>
      <c r="E310" s="8">
        <v>156</v>
      </c>
      <c r="F310" s="4">
        <f t="shared" si="10"/>
        <v>0.04</v>
      </c>
      <c r="H310" s="11">
        <f t="shared" si="11"/>
        <v>156</v>
      </c>
      <c r="I310" s="11"/>
    </row>
    <row r="311" spans="1:9">
      <c r="A311" s="3" t="s">
        <v>56</v>
      </c>
      <c r="B311" s="3" t="s">
        <v>60</v>
      </c>
      <c r="C311" s="3">
        <v>2129854</v>
      </c>
      <c r="D311" s="8">
        <v>298</v>
      </c>
      <c r="E311" s="8">
        <v>310</v>
      </c>
      <c r="F311" s="4">
        <f t="shared" si="10"/>
        <v>4.0268456375838924E-2</v>
      </c>
      <c r="H311" s="11">
        <f t="shared" si="11"/>
        <v>310</v>
      </c>
      <c r="I311" s="11"/>
    </row>
    <row r="312" spans="1:9">
      <c r="A312" s="3" t="s">
        <v>56</v>
      </c>
      <c r="B312" s="3" t="s">
        <v>60</v>
      </c>
      <c r="C312" s="3">
        <v>2129855</v>
      </c>
      <c r="D312" s="8">
        <v>223</v>
      </c>
      <c r="E312" s="8">
        <v>225</v>
      </c>
      <c r="F312" s="4">
        <f t="shared" si="10"/>
        <v>8.9686098654708519E-3</v>
      </c>
      <c r="H312" s="11">
        <f t="shared" si="11"/>
        <v>225</v>
      </c>
      <c r="I312" s="11"/>
    </row>
    <row r="313" spans="1:9">
      <c r="A313" s="3" t="s">
        <v>56</v>
      </c>
      <c r="B313" s="3" t="s">
        <v>60</v>
      </c>
      <c r="C313" s="3">
        <v>2129856</v>
      </c>
      <c r="D313" s="8">
        <v>214</v>
      </c>
      <c r="E313" s="8">
        <v>222</v>
      </c>
      <c r="F313" s="4">
        <f t="shared" si="10"/>
        <v>3.7383177570093455E-2</v>
      </c>
      <c r="H313" s="11">
        <f t="shared" si="11"/>
        <v>222</v>
      </c>
      <c r="I313" s="11"/>
    </row>
    <row r="314" spans="1:9">
      <c r="A314" s="3" t="s">
        <v>56</v>
      </c>
      <c r="B314" s="3" t="s">
        <v>60</v>
      </c>
      <c r="C314" s="3">
        <v>2129857</v>
      </c>
      <c r="D314" s="8">
        <v>299</v>
      </c>
      <c r="E314" s="8">
        <v>299</v>
      </c>
      <c r="F314" s="4">
        <f t="shared" si="10"/>
        <v>0</v>
      </c>
      <c r="H314" s="11">
        <f t="shared" si="11"/>
        <v>299</v>
      </c>
      <c r="I314" s="11"/>
    </row>
    <row r="315" spans="1:9">
      <c r="A315" s="3" t="s">
        <v>56</v>
      </c>
      <c r="B315" s="3" t="s">
        <v>60</v>
      </c>
      <c r="C315" s="3">
        <v>2129858</v>
      </c>
      <c r="D315" s="8">
        <v>159</v>
      </c>
      <c r="E315" s="8">
        <v>163</v>
      </c>
      <c r="F315" s="4">
        <f t="shared" si="10"/>
        <v>2.5157232704402517E-2</v>
      </c>
      <c r="H315" s="11">
        <f t="shared" si="11"/>
        <v>163</v>
      </c>
      <c r="I315" s="11"/>
    </row>
    <row r="316" spans="1:9">
      <c r="A316" s="3" t="s">
        <v>56</v>
      </c>
      <c r="B316" s="3" t="s">
        <v>60</v>
      </c>
      <c r="C316" s="3">
        <v>2129860</v>
      </c>
      <c r="D316" s="8">
        <v>364</v>
      </c>
      <c r="E316" s="8">
        <v>373</v>
      </c>
      <c r="F316" s="4">
        <f t="shared" si="10"/>
        <v>2.4725274725274724E-2</v>
      </c>
      <c r="H316" s="11">
        <f t="shared" si="11"/>
        <v>373</v>
      </c>
      <c r="I316" s="11"/>
    </row>
    <row r="317" spans="1:9">
      <c r="A317" s="3" t="s">
        <v>56</v>
      </c>
      <c r="B317" s="3" t="s">
        <v>60</v>
      </c>
      <c r="C317" s="3">
        <v>2129861</v>
      </c>
      <c r="D317" s="8">
        <v>125</v>
      </c>
      <c r="E317" s="8">
        <v>130</v>
      </c>
      <c r="F317" s="4">
        <f t="shared" si="10"/>
        <v>0.04</v>
      </c>
      <c r="H317" s="11">
        <f t="shared" si="11"/>
        <v>130</v>
      </c>
      <c r="I317" s="11"/>
    </row>
    <row r="318" spans="1:9">
      <c r="A318" s="3" t="s">
        <v>56</v>
      </c>
      <c r="B318" s="3" t="s">
        <v>60</v>
      </c>
      <c r="C318" s="3">
        <v>2129862</v>
      </c>
      <c r="D318" s="8">
        <v>221</v>
      </c>
      <c r="E318" s="8">
        <v>218</v>
      </c>
      <c r="F318" s="4">
        <f t="shared" si="10"/>
        <v>-1.3574660633484163E-2</v>
      </c>
      <c r="H318" s="11">
        <f t="shared" si="11"/>
        <v>218</v>
      </c>
      <c r="I318" s="11"/>
    </row>
    <row r="319" spans="1:9">
      <c r="A319" s="3" t="s">
        <v>56</v>
      </c>
      <c r="B319" s="3" t="s">
        <v>60</v>
      </c>
      <c r="C319" s="3">
        <v>2129863</v>
      </c>
      <c r="D319" s="8">
        <v>168</v>
      </c>
      <c r="E319" s="8">
        <v>167</v>
      </c>
      <c r="F319" s="4">
        <f t="shared" si="10"/>
        <v>-5.9523809523809521E-3</v>
      </c>
      <c r="H319" s="11">
        <f t="shared" si="11"/>
        <v>167</v>
      </c>
      <c r="I319" s="11"/>
    </row>
    <row r="320" spans="1:9">
      <c r="A320" s="3" t="s">
        <v>56</v>
      </c>
      <c r="B320" s="3" t="s">
        <v>60</v>
      </c>
      <c r="C320" s="3">
        <v>2129865</v>
      </c>
      <c r="D320" s="8">
        <v>209</v>
      </c>
      <c r="E320" s="8">
        <v>211</v>
      </c>
      <c r="F320" s="4">
        <f t="shared" si="10"/>
        <v>9.5693779904306216E-3</v>
      </c>
      <c r="H320" s="11">
        <f t="shared" si="11"/>
        <v>211</v>
      </c>
      <c r="I320" s="11"/>
    </row>
    <row r="321" spans="1:11">
      <c r="A321" s="3" t="s">
        <v>56</v>
      </c>
      <c r="B321" s="3" t="s">
        <v>61</v>
      </c>
      <c r="C321" s="3">
        <v>2129903</v>
      </c>
      <c r="D321" s="8">
        <v>269</v>
      </c>
      <c r="E321" s="8">
        <v>280</v>
      </c>
      <c r="F321" s="4">
        <f t="shared" si="10"/>
        <v>4.0892193308550186E-2</v>
      </c>
      <c r="H321" s="11">
        <f t="shared" si="11"/>
        <v>280</v>
      </c>
      <c r="I321" s="11"/>
    </row>
    <row r="322" spans="1:11">
      <c r="A322" s="3" t="s">
        <v>56</v>
      </c>
      <c r="B322" s="3" t="s">
        <v>61</v>
      </c>
      <c r="C322" s="3">
        <v>2129904</v>
      </c>
      <c r="D322" s="8">
        <v>300</v>
      </c>
      <c r="E322" s="8">
        <v>315</v>
      </c>
      <c r="F322" s="4">
        <f t="shared" ref="F322:F368" si="12">(E322-D322)/D322</f>
        <v>0.05</v>
      </c>
      <c r="H322" s="11">
        <f t="shared" si="11"/>
        <v>315</v>
      </c>
      <c r="I322" s="11"/>
    </row>
    <row r="323" spans="1:11">
      <c r="A323" s="3" t="s">
        <v>56</v>
      </c>
      <c r="B323" s="3" t="s">
        <v>61</v>
      </c>
      <c r="C323" s="3">
        <v>2129905</v>
      </c>
      <c r="D323" s="8">
        <v>183</v>
      </c>
      <c r="E323" s="8">
        <v>194</v>
      </c>
      <c r="F323" s="4">
        <f t="shared" si="12"/>
        <v>6.0109289617486336E-2</v>
      </c>
      <c r="H323" s="11">
        <f t="shared" si="11"/>
        <v>194</v>
      </c>
      <c r="I323" s="11"/>
    </row>
    <row r="324" spans="1:11">
      <c r="A324" s="3" t="s">
        <v>56</v>
      </c>
      <c r="B324" s="3" t="s">
        <v>61</v>
      </c>
      <c r="C324" s="3">
        <v>2129906</v>
      </c>
      <c r="D324" s="8">
        <v>283</v>
      </c>
      <c r="E324" s="8">
        <v>294</v>
      </c>
      <c r="F324" s="4">
        <f t="shared" si="12"/>
        <v>3.8869257950530034E-2</v>
      </c>
      <c r="H324" s="11">
        <f t="shared" si="11"/>
        <v>294</v>
      </c>
      <c r="I324" s="11"/>
    </row>
    <row r="325" spans="1:11">
      <c r="A325" s="3" t="s">
        <v>56</v>
      </c>
      <c r="B325" s="3" t="s">
        <v>61</v>
      </c>
      <c r="C325" s="3">
        <v>2129908</v>
      </c>
      <c r="D325" s="8">
        <v>122</v>
      </c>
      <c r="E325" s="8">
        <v>127</v>
      </c>
      <c r="F325" s="4">
        <f t="shared" si="12"/>
        <v>4.0983606557377046E-2</v>
      </c>
      <c r="H325" s="11">
        <f t="shared" si="11"/>
        <v>127</v>
      </c>
      <c r="I325" s="11"/>
    </row>
    <row r="326" spans="1:11">
      <c r="A326" s="3" t="s">
        <v>56</v>
      </c>
      <c r="B326" s="3" t="s">
        <v>61</v>
      </c>
      <c r="C326" s="3">
        <v>2129911</v>
      </c>
      <c r="D326" s="8">
        <v>476</v>
      </c>
      <c r="E326" s="8">
        <v>499</v>
      </c>
      <c r="F326" s="4">
        <f t="shared" si="12"/>
        <v>4.8319327731092439E-2</v>
      </c>
      <c r="H326" s="11">
        <f t="shared" si="11"/>
        <v>499</v>
      </c>
      <c r="I326" s="11"/>
    </row>
    <row r="327" spans="1:11">
      <c r="A327" s="3" t="s">
        <v>56</v>
      </c>
      <c r="B327" s="3" t="s">
        <v>61</v>
      </c>
      <c r="C327" s="3">
        <v>2129912</v>
      </c>
      <c r="D327" s="8">
        <v>303</v>
      </c>
      <c r="E327" s="8">
        <v>316</v>
      </c>
      <c r="F327" s="4">
        <f t="shared" si="12"/>
        <v>4.2904290429042903E-2</v>
      </c>
      <c r="H327" s="11">
        <f t="shared" si="11"/>
        <v>316</v>
      </c>
      <c r="I327" s="11"/>
    </row>
    <row r="328" spans="1:11">
      <c r="A328" s="3" t="s">
        <v>56</v>
      </c>
      <c r="B328" s="3" t="s">
        <v>61</v>
      </c>
      <c r="C328" s="3">
        <v>2129915</v>
      </c>
      <c r="D328" s="8">
        <v>268</v>
      </c>
      <c r="E328" s="8">
        <v>269</v>
      </c>
      <c r="F328" s="4">
        <f t="shared" si="12"/>
        <v>3.7313432835820895E-3</v>
      </c>
      <c r="H328" s="11">
        <f t="shared" si="11"/>
        <v>269</v>
      </c>
      <c r="I328" s="11"/>
    </row>
    <row r="329" spans="1:11">
      <c r="A329" s="3" t="s">
        <v>56</v>
      </c>
      <c r="B329" s="3" t="s">
        <v>61</v>
      </c>
      <c r="C329" s="3">
        <v>2129916</v>
      </c>
      <c r="D329" s="8">
        <v>206</v>
      </c>
      <c r="E329" s="8">
        <v>222</v>
      </c>
      <c r="F329" s="4">
        <f t="shared" si="12"/>
        <v>7.7669902912621352E-2</v>
      </c>
      <c r="H329" s="11">
        <f t="shared" si="11"/>
        <v>222</v>
      </c>
      <c r="I329" s="11"/>
    </row>
    <row r="330" spans="1:11">
      <c r="A330" s="3" t="s">
        <v>56</v>
      </c>
      <c r="B330" s="3" t="s">
        <v>61</v>
      </c>
      <c r="C330" s="3">
        <v>2129917</v>
      </c>
      <c r="D330" s="8">
        <v>190</v>
      </c>
      <c r="E330" s="8">
        <v>203</v>
      </c>
      <c r="F330" s="4">
        <f t="shared" si="12"/>
        <v>6.8421052631578952E-2</v>
      </c>
      <c r="H330" s="11">
        <f t="shared" si="11"/>
        <v>203</v>
      </c>
      <c r="I330" s="11"/>
    </row>
    <row r="331" spans="1:11">
      <c r="A331" s="3" t="s">
        <v>56</v>
      </c>
      <c r="B331" s="3" t="s">
        <v>61</v>
      </c>
      <c r="C331" s="3">
        <v>2129918</v>
      </c>
      <c r="D331" s="8">
        <v>273</v>
      </c>
      <c r="E331" s="8">
        <v>307</v>
      </c>
      <c r="F331" s="4">
        <f t="shared" si="12"/>
        <v>0.12454212454212454</v>
      </c>
      <c r="H331" s="11">
        <f t="shared" si="11"/>
        <v>307</v>
      </c>
      <c r="I331" s="11"/>
    </row>
    <row r="332" spans="1:11">
      <c r="A332" s="3" t="s">
        <v>56</v>
      </c>
      <c r="B332" s="3" t="s">
        <v>69</v>
      </c>
      <c r="C332" s="3">
        <v>2130701</v>
      </c>
      <c r="D332" s="8">
        <v>255</v>
      </c>
      <c r="E332" s="8">
        <v>257</v>
      </c>
      <c r="F332" s="4">
        <f t="shared" si="12"/>
        <v>7.8431372549019607E-3</v>
      </c>
      <c r="H332" s="11">
        <f t="shared" ref="H332:H367" si="13">+E332</f>
        <v>257</v>
      </c>
      <c r="K332" s="11"/>
    </row>
    <row r="333" spans="1:11">
      <c r="A333" s="3" t="s">
        <v>56</v>
      </c>
      <c r="B333" s="3" t="s">
        <v>69</v>
      </c>
      <c r="C333" s="3">
        <v>2130702</v>
      </c>
      <c r="D333" s="8">
        <v>335</v>
      </c>
      <c r="E333" s="8">
        <v>341</v>
      </c>
      <c r="F333" s="4">
        <f t="shared" si="12"/>
        <v>1.7910447761194031E-2</v>
      </c>
      <c r="H333" s="11">
        <f t="shared" si="13"/>
        <v>341</v>
      </c>
    </row>
    <row r="334" spans="1:11">
      <c r="A334" s="3" t="s">
        <v>56</v>
      </c>
      <c r="B334" s="3" t="s">
        <v>69</v>
      </c>
      <c r="C334" s="3">
        <v>2130704</v>
      </c>
      <c r="D334" s="8">
        <v>318</v>
      </c>
      <c r="E334" s="8">
        <v>317</v>
      </c>
      <c r="F334" s="4">
        <f t="shared" si="12"/>
        <v>-3.1446540880503146E-3</v>
      </c>
      <c r="H334" s="11">
        <f t="shared" si="13"/>
        <v>317</v>
      </c>
    </row>
    <row r="335" spans="1:11">
      <c r="A335" s="3" t="s">
        <v>56</v>
      </c>
      <c r="B335" s="3" t="s">
        <v>69</v>
      </c>
      <c r="C335" s="3">
        <v>2130705</v>
      </c>
      <c r="D335" s="8">
        <v>341</v>
      </c>
      <c r="E335" s="8">
        <v>348</v>
      </c>
      <c r="F335" s="4">
        <f t="shared" si="12"/>
        <v>2.0527859237536656E-2</v>
      </c>
      <c r="H335" s="11">
        <f t="shared" si="13"/>
        <v>348</v>
      </c>
    </row>
    <row r="336" spans="1:11">
      <c r="A336" s="3" t="s">
        <v>56</v>
      </c>
      <c r="B336" s="3" t="s">
        <v>69</v>
      </c>
      <c r="C336" s="3">
        <v>2130706</v>
      </c>
      <c r="D336" s="8">
        <v>279</v>
      </c>
      <c r="E336" s="8">
        <v>277</v>
      </c>
      <c r="F336" s="4">
        <f t="shared" si="12"/>
        <v>-7.1684587813620072E-3</v>
      </c>
      <c r="H336" s="11">
        <f t="shared" si="13"/>
        <v>277</v>
      </c>
    </row>
    <row r="337" spans="1:8">
      <c r="A337" s="3" t="s">
        <v>56</v>
      </c>
      <c r="B337" s="3" t="s">
        <v>69</v>
      </c>
      <c r="C337" s="3">
        <v>2130707</v>
      </c>
      <c r="D337" s="8">
        <v>217</v>
      </c>
      <c r="E337" s="8">
        <v>218</v>
      </c>
      <c r="F337" s="4">
        <f t="shared" si="12"/>
        <v>4.608294930875576E-3</v>
      </c>
      <c r="H337" s="11">
        <f t="shared" si="13"/>
        <v>218</v>
      </c>
    </row>
    <row r="338" spans="1:8">
      <c r="A338" s="3" t="s">
        <v>56</v>
      </c>
      <c r="B338" s="3" t="s">
        <v>69</v>
      </c>
      <c r="C338" s="3">
        <v>2130708</v>
      </c>
      <c r="D338" s="8">
        <v>281</v>
      </c>
      <c r="E338" s="8">
        <v>291</v>
      </c>
      <c r="F338" s="4">
        <f t="shared" si="12"/>
        <v>3.5587188612099648E-2</v>
      </c>
      <c r="H338" s="11">
        <f t="shared" si="13"/>
        <v>291</v>
      </c>
    </row>
    <row r="339" spans="1:8">
      <c r="A339" s="3" t="s">
        <v>56</v>
      </c>
      <c r="B339" s="3" t="s">
        <v>69</v>
      </c>
      <c r="C339" s="3">
        <v>2130709</v>
      </c>
      <c r="D339" s="8">
        <v>277</v>
      </c>
      <c r="E339" s="8">
        <v>285</v>
      </c>
      <c r="F339" s="4">
        <f t="shared" si="12"/>
        <v>2.8880866425992781E-2</v>
      </c>
      <c r="H339" s="11">
        <f t="shared" si="13"/>
        <v>285</v>
      </c>
    </row>
    <row r="340" spans="1:8">
      <c r="A340" s="3" t="s">
        <v>56</v>
      </c>
      <c r="B340" s="3" t="s">
        <v>69</v>
      </c>
      <c r="C340" s="3">
        <v>2130710</v>
      </c>
      <c r="D340" s="8">
        <v>314</v>
      </c>
      <c r="E340" s="8">
        <v>328</v>
      </c>
      <c r="F340" s="4">
        <f t="shared" si="12"/>
        <v>4.4585987261146494E-2</v>
      </c>
      <c r="H340" s="11">
        <f t="shared" si="13"/>
        <v>328</v>
      </c>
    </row>
    <row r="341" spans="1:8">
      <c r="A341" s="3" t="s">
        <v>56</v>
      </c>
      <c r="B341" s="3" t="s">
        <v>69</v>
      </c>
      <c r="C341" s="3">
        <v>2130711</v>
      </c>
      <c r="D341" s="8">
        <v>344</v>
      </c>
      <c r="E341" s="8">
        <v>354</v>
      </c>
      <c r="F341" s="4">
        <f t="shared" si="12"/>
        <v>2.9069767441860465E-2</v>
      </c>
      <c r="H341" s="11">
        <f t="shared" si="13"/>
        <v>354</v>
      </c>
    </row>
    <row r="342" spans="1:8">
      <c r="A342" s="3" t="s">
        <v>56</v>
      </c>
      <c r="B342" s="3" t="s">
        <v>69</v>
      </c>
      <c r="C342" s="3">
        <v>2130712</v>
      </c>
      <c r="D342" s="8">
        <v>257</v>
      </c>
      <c r="E342" s="8">
        <v>269</v>
      </c>
      <c r="F342" s="4">
        <f t="shared" si="12"/>
        <v>4.6692607003891051E-2</v>
      </c>
      <c r="H342" s="11">
        <f t="shared" si="13"/>
        <v>269</v>
      </c>
    </row>
    <row r="343" spans="1:8">
      <c r="A343" s="3" t="s">
        <v>56</v>
      </c>
      <c r="B343" s="3" t="s">
        <v>69</v>
      </c>
      <c r="C343" s="3">
        <v>2130713</v>
      </c>
      <c r="D343" s="8">
        <v>229</v>
      </c>
      <c r="E343" s="8">
        <v>231</v>
      </c>
      <c r="F343" s="4">
        <f t="shared" si="12"/>
        <v>8.7336244541484712E-3</v>
      </c>
      <c r="H343" s="11">
        <f t="shared" si="13"/>
        <v>231</v>
      </c>
    </row>
    <row r="344" spans="1:8">
      <c r="A344" s="3" t="s">
        <v>56</v>
      </c>
      <c r="B344" s="3" t="s">
        <v>69</v>
      </c>
      <c r="C344" s="3">
        <v>2130714</v>
      </c>
      <c r="D344" s="8">
        <v>191</v>
      </c>
      <c r="E344" s="8">
        <v>200</v>
      </c>
      <c r="F344" s="4">
        <f t="shared" si="12"/>
        <v>4.712041884816754E-2</v>
      </c>
      <c r="H344" s="11">
        <f t="shared" si="13"/>
        <v>200</v>
      </c>
    </row>
    <row r="345" spans="1:8">
      <c r="A345" s="3" t="s">
        <v>56</v>
      </c>
      <c r="B345" s="3" t="s">
        <v>69</v>
      </c>
      <c r="C345" s="3">
        <v>2130718</v>
      </c>
      <c r="D345" s="8">
        <v>131</v>
      </c>
      <c r="E345" s="8">
        <v>132</v>
      </c>
      <c r="F345" s="4">
        <f t="shared" si="12"/>
        <v>7.6335877862595417E-3</v>
      </c>
      <c r="H345" s="11">
        <f t="shared" si="13"/>
        <v>132</v>
      </c>
    </row>
    <row r="346" spans="1:8">
      <c r="A346" s="3" t="s">
        <v>56</v>
      </c>
      <c r="B346" s="3" t="s">
        <v>69</v>
      </c>
      <c r="C346" s="3">
        <v>2130719</v>
      </c>
      <c r="D346" s="8">
        <v>623</v>
      </c>
      <c r="E346" s="8">
        <v>642</v>
      </c>
      <c r="F346" s="4">
        <f t="shared" si="12"/>
        <v>3.0497592295345103E-2</v>
      </c>
      <c r="H346" s="11">
        <f t="shared" si="13"/>
        <v>642</v>
      </c>
    </row>
    <row r="347" spans="1:8">
      <c r="A347" s="3" t="s">
        <v>56</v>
      </c>
      <c r="B347" s="3" t="s">
        <v>69</v>
      </c>
      <c r="C347" s="3">
        <v>2130725</v>
      </c>
      <c r="D347" s="8">
        <v>296</v>
      </c>
      <c r="E347" s="8">
        <v>315</v>
      </c>
      <c r="F347" s="4">
        <f t="shared" si="12"/>
        <v>6.4189189189189186E-2</v>
      </c>
      <c r="H347" s="11">
        <f t="shared" si="13"/>
        <v>315</v>
      </c>
    </row>
    <row r="348" spans="1:8">
      <c r="A348" s="3" t="s">
        <v>56</v>
      </c>
      <c r="B348" s="3" t="s">
        <v>69</v>
      </c>
      <c r="C348" s="3">
        <v>2130727</v>
      </c>
      <c r="D348" s="8">
        <v>288</v>
      </c>
      <c r="E348" s="8">
        <v>298</v>
      </c>
      <c r="F348" s="4">
        <f t="shared" si="12"/>
        <v>3.4722222222222224E-2</v>
      </c>
      <c r="H348" s="11">
        <f t="shared" si="13"/>
        <v>298</v>
      </c>
    </row>
    <row r="349" spans="1:8">
      <c r="A349" s="3" t="s">
        <v>56</v>
      </c>
      <c r="B349" s="3" t="s">
        <v>69</v>
      </c>
      <c r="C349" s="3">
        <v>2130728</v>
      </c>
      <c r="D349" s="8">
        <v>297</v>
      </c>
      <c r="E349" s="8">
        <v>304</v>
      </c>
      <c r="F349" s="4">
        <f t="shared" si="12"/>
        <v>2.3569023569023569E-2</v>
      </c>
      <c r="H349" s="11">
        <f t="shared" si="13"/>
        <v>304</v>
      </c>
    </row>
    <row r="350" spans="1:8">
      <c r="A350" s="3" t="s">
        <v>56</v>
      </c>
      <c r="B350" s="3" t="s">
        <v>69</v>
      </c>
      <c r="C350" s="3">
        <v>2130729</v>
      </c>
      <c r="D350" s="8">
        <v>214</v>
      </c>
      <c r="E350" s="8">
        <v>223</v>
      </c>
      <c r="F350" s="4">
        <f t="shared" si="12"/>
        <v>4.2056074766355138E-2</v>
      </c>
      <c r="H350" s="11">
        <f t="shared" si="13"/>
        <v>223</v>
      </c>
    </row>
    <row r="351" spans="1:8">
      <c r="A351" s="3" t="s">
        <v>56</v>
      </c>
      <c r="B351" s="3" t="s">
        <v>69</v>
      </c>
      <c r="C351" s="3">
        <v>2130730</v>
      </c>
      <c r="D351" s="8">
        <v>247</v>
      </c>
      <c r="E351" s="8">
        <v>256</v>
      </c>
      <c r="F351" s="4">
        <f t="shared" si="12"/>
        <v>3.643724696356275E-2</v>
      </c>
      <c r="H351" s="11">
        <f t="shared" si="13"/>
        <v>256</v>
      </c>
    </row>
    <row r="352" spans="1:8">
      <c r="A352" s="3" t="s">
        <v>56</v>
      </c>
      <c r="B352" s="3" t="s">
        <v>69</v>
      </c>
      <c r="C352" s="3">
        <v>2130731</v>
      </c>
      <c r="D352" s="8">
        <v>214</v>
      </c>
      <c r="E352" s="8">
        <v>220</v>
      </c>
      <c r="F352" s="4">
        <f t="shared" si="12"/>
        <v>2.8037383177570093E-2</v>
      </c>
      <c r="H352" s="11">
        <f t="shared" si="13"/>
        <v>220</v>
      </c>
    </row>
    <row r="353" spans="1:9">
      <c r="A353" s="3" t="s">
        <v>56</v>
      </c>
      <c r="B353" s="3" t="s">
        <v>69</v>
      </c>
      <c r="C353" s="3">
        <v>2130732</v>
      </c>
      <c r="D353" s="8">
        <v>216</v>
      </c>
      <c r="E353" s="8">
        <v>221</v>
      </c>
      <c r="F353" s="4">
        <f t="shared" si="12"/>
        <v>2.3148148148148147E-2</v>
      </c>
      <c r="H353" s="11">
        <f t="shared" si="13"/>
        <v>221</v>
      </c>
    </row>
    <row r="354" spans="1:9">
      <c r="A354" s="3" t="s">
        <v>56</v>
      </c>
      <c r="B354" s="3" t="s">
        <v>69</v>
      </c>
      <c r="C354" s="3">
        <v>2130733</v>
      </c>
      <c r="D354" s="8">
        <v>234</v>
      </c>
      <c r="E354" s="8">
        <v>252</v>
      </c>
      <c r="F354" s="4">
        <f t="shared" si="12"/>
        <v>7.6923076923076927E-2</v>
      </c>
      <c r="H354" s="11">
        <f t="shared" si="13"/>
        <v>252</v>
      </c>
    </row>
    <row r="355" spans="1:9">
      <c r="A355" s="3" t="s">
        <v>56</v>
      </c>
      <c r="B355" s="3" t="s">
        <v>69</v>
      </c>
      <c r="C355" s="3">
        <v>2130738</v>
      </c>
      <c r="D355" s="8">
        <v>217</v>
      </c>
      <c r="E355" s="8">
        <v>216</v>
      </c>
      <c r="F355" s="4">
        <f t="shared" si="12"/>
        <v>-4.608294930875576E-3</v>
      </c>
      <c r="H355" s="11">
        <f t="shared" si="13"/>
        <v>216</v>
      </c>
    </row>
    <row r="356" spans="1:9">
      <c r="A356" s="3" t="s">
        <v>56</v>
      </c>
      <c r="B356" s="3" t="s">
        <v>69</v>
      </c>
      <c r="C356" s="3">
        <v>2130739</v>
      </c>
      <c r="D356" s="8">
        <v>210</v>
      </c>
      <c r="E356" s="8">
        <v>214</v>
      </c>
      <c r="F356" s="4">
        <f t="shared" si="12"/>
        <v>1.9047619047619049E-2</v>
      </c>
      <c r="H356" s="11">
        <f t="shared" si="13"/>
        <v>214</v>
      </c>
    </row>
    <row r="357" spans="1:9">
      <c r="A357" s="3" t="s">
        <v>56</v>
      </c>
      <c r="B357" s="3" t="s">
        <v>69</v>
      </c>
      <c r="C357" s="3">
        <v>2130740</v>
      </c>
      <c r="D357" s="8">
        <v>343</v>
      </c>
      <c r="E357" s="8">
        <v>350</v>
      </c>
      <c r="F357" s="4">
        <f t="shared" si="12"/>
        <v>2.0408163265306121E-2</v>
      </c>
      <c r="H357" s="11">
        <f t="shared" si="13"/>
        <v>350</v>
      </c>
    </row>
    <row r="358" spans="1:9">
      <c r="A358" s="3" t="s">
        <v>56</v>
      </c>
      <c r="B358" s="3" t="s">
        <v>69</v>
      </c>
      <c r="C358" s="3">
        <v>2130741</v>
      </c>
      <c r="D358" s="8">
        <v>357</v>
      </c>
      <c r="E358" s="8">
        <v>372</v>
      </c>
      <c r="F358" s="4">
        <f t="shared" si="12"/>
        <v>4.2016806722689079E-2</v>
      </c>
      <c r="H358" s="11">
        <f t="shared" si="13"/>
        <v>372</v>
      </c>
    </row>
    <row r="359" spans="1:9">
      <c r="A359" s="3" t="s">
        <v>56</v>
      </c>
      <c r="B359" s="3" t="s">
        <v>69</v>
      </c>
      <c r="C359" s="3">
        <v>2130742</v>
      </c>
      <c r="D359" s="8">
        <v>378</v>
      </c>
      <c r="E359" s="8">
        <v>391</v>
      </c>
      <c r="F359" s="4">
        <f t="shared" si="12"/>
        <v>3.439153439153439E-2</v>
      </c>
      <c r="H359" s="11">
        <f t="shared" si="13"/>
        <v>391</v>
      </c>
    </row>
    <row r="360" spans="1:9">
      <c r="A360" s="3" t="s">
        <v>56</v>
      </c>
      <c r="B360" s="3" t="s">
        <v>69</v>
      </c>
      <c r="C360" s="3">
        <v>2130743</v>
      </c>
      <c r="D360" s="8">
        <v>299</v>
      </c>
      <c r="E360" s="8">
        <v>303</v>
      </c>
      <c r="F360" s="4">
        <f t="shared" si="12"/>
        <v>1.3377926421404682E-2</v>
      </c>
      <c r="H360" s="11">
        <f t="shared" si="13"/>
        <v>303</v>
      </c>
    </row>
    <row r="361" spans="1:9">
      <c r="A361" s="3" t="s">
        <v>56</v>
      </c>
      <c r="B361" s="3" t="s">
        <v>69</v>
      </c>
      <c r="C361" s="3">
        <v>2130744</v>
      </c>
      <c r="D361" s="8">
        <v>296</v>
      </c>
      <c r="E361" s="8">
        <v>305</v>
      </c>
      <c r="F361" s="4">
        <f t="shared" si="12"/>
        <v>3.0405405405405407E-2</v>
      </c>
      <c r="H361" s="11">
        <f t="shared" si="13"/>
        <v>305</v>
      </c>
    </row>
    <row r="362" spans="1:9">
      <c r="A362" s="3" t="s">
        <v>56</v>
      </c>
      <c r="B362" s="3" t="s">
        <v>69</v>
      </c>
      <c r="C362" s="3">
        <v>2130755</v>
      </c>
      <c r="D362" s="8">
        <v>360</v>
      </c>
      <c r="E362" s="8">
        <v>374</v>
      </c>
      <c r="F362" s="4">
        <f t="shared" si="12"/>
        <v>3.888888888888889E-2</v>
      </c>
      <c r="H362" s="11">
        <f t="shared" si="13"/>
        <v>374</v>
      </c>
    </row>
    <row r="363" spans="1:9">
      <c r="A363" s="3" t="s">
        <v>56</v>
      </c>
      <c r="B363" s="3" t="s">
        <v>69</v>
      </c>
      <c r="C363" s="3">
        <v>2130758</v>
      </c>
      <c r="D363" s="8">
        <v>158</v>
      </c>
      <c r="E363" s="8">
        <v>168</v>
      </c>
      <c r="F363" s="4">
        <f t="shared" si="12"/>
        <v>6.3291139240506333E-2</v>
      </c>
      <c r="H363" s="11">
        <f t="shared" si="13"/>
        <v>168</v>
      </c>
    </row>
    <row r="364" spans="1:9">
      <c r="A364" s="3" t="s">
        <v>56</v>
      </c>
      <c r="B364" s="3" t="s">
        <v>69</v>
      </c>
      <c r="C364" s="3">
        <v>2130763</v>
      </c>
      <c r="D364" s="8">
        <v>159</v>
      </c>
      <c r="E364" s="8">
        <v>159</v>
      </c>
      <c r="F364" s="4">
        <f t="shared" si="12"/>
        <v>0</v>
      </c>
      <c r="H364" s="11">
        <f t="shared" si="13"/>
        <v>159</v>
      </c>
    </row>
    <row r="365" spans="1:9">
      <c r="A365" s="3" t="s">
        <v>56</v>
      </c>
      <c r="B365" s="3" t="s">
        <v>69</v>
      </c>
      <c r="C365" s="3">
        <v>2130764</v>
      </c>
      <c r="D365" s="8">
        <v>259</v>
      </c>
      <c r="E365" s="8">
        <v>265</v>
      </c>
      <c r="F365" s="4">
        <f t="shared" si="12"/>
        <v>2.3166023166023165E-2</v>
      </c>
      <c r="H365" s="11">
        <f t="shared" si="13"/>
        <v>265</v>
      </c>
    </row>
    <row r="366" spans="1:9">
      <c r="A366" s="3" t="s">
        <v>56</v>
      </c>
      <c r="B366" s="3" t="s">
        <v>69</v>
      </c>
      <c r="C366" s="3">
        <v>2130765</v>
      </c>
      <c r="D366" s="8">
        <v>185</v>
      </c>
      <c r="E366" s="8">
        <v>188</v>
      </c>
      <c r="F366" s="4">
        <f t="shared" si="12"/>
        <v>1.6216216216216217E-2</v>
      </c>
      <c r="H366" s="11">
        <f t="shared" si="13"/>
        <v>188</v>
      </c>
    </row>
    <row r="367" spans="1:9">
      <c r="A367" s="3" t="s">
        <v>56</v>
      </c>
      <c r="B367" s="3" t="s">
        <v>69</v>
      </c>
      <c r="C367" s="3">
        <v>2130766</v>
      </c>
      <c r="D367" s="8">
        <v>237</v>
      </c>
      <c r="E367" s="8">
        <v>241</v>
      </c>
      <c r="F367" s="4">
        <f t="shared" si="12"/>
        <v>1.6877637130801686E-2</v>
      </c>
      <c r="H367" s="11">
        <f t="shared" si="13"/>
        <v>241</v>
      </c>
    </row>
    <row r="368" spans="1:9" s="5" customFormat="1">
      <c r="A368" s="5" t="s">
        <v>122</v>
      </c>
      <c r="D368" s="9">
        <f>SUM(D2:D367)</f>
        <v>121711</v>
      </c>
      <c r="E368" s="9">
        <f>SUM(E2:E367)</f>
        <v>131083</v>
      </c>
      <c r="F368" s="6">
        <f t="shared" si="12"/>
        <v>7.7002078694612647E-2</v>
      </c>
      <c r="H368" s="5">
        <f>SUM(H2:H367)</f>
        <v>106986</v>
      </c>
      <c r="I368" s="5">
        <f>SUM(I2:I367)</f>
        <v>24097</v>
      </c>
    </row>
    <row r="369" spans="1:8">
      <c r="A369" s="3"/>
      <c r="B369" s="3"/>
      <c r="C369" s="3"/>
      <c r="D369" s="8"/>
      <c r="E369" s="8"/>
      <c r="F369" s="4"/>
    </row>
    <row r="370" spans="1:8" ht="18.5">
      <c r="A370" s="16" t="s">
        <v>132</v>
      </c>
      <c r="B370" s="3"/>
      <c r="C370" s="3"/>
      <c r="D370" s="8"/>
      <c r="E370" s="8"/>
      <c r="F370" s="4"/>
    </row>
    <row r="371" spans="1:8">
      <c r="A371" s="15" t="s">
        <v>171</v>
      </c>
    </row>
    <row r="372" spans="1:8">
      <c r="A372" s="32" t="s">
        <v>103</v>
      </c>
      <c r="B372" s="32" t="s">
        <v>63</v>
      </c>
      <c r="C372" s="32">
        <v>2130107</v>
      </c>
      <c r="D372" s="8">
        <v>2849</v>
      </c>
      <c r="E372" s="8">
        <v>4039</v>
      </c>
      <c r="F372" s="33">
        <f>(E372-D372)/D372</f>
        <v>0.4176904176904177</v>
      </c>
      <c r="G372" s="29"/>
      <c r="H372" s="11"/>
    </row>
    <row r="373" spans="1:8">
      <c r="A373" s="32" t="s">
        <v>103</v>
      </c>
      <c r="B373" s="32" t="s">
        <v>65</v>
      </c>
      <c r="C373" s="32">
        <v>2130310</v>
      </c>
      <c r="D373" s="8">
        <v>196</v>
      </c>
      <c r="E373" s="8">
        <v>200</v>
      </c>
      <c r="F373" s="33">
        <f>(E373-D373)/D373</f>
        <v>2.0408163265306121E-2</v>
      </c>
      <c r="G373" s="29"/>
      <c r="H373" s="11"/>
    </row>
    <row r="374" spans="1:8">
      <c r="E374" s="10">
        <f>SUM(E372:E373)</f>
        <v>4239</v>
      </c>
    </row>
    <row r="376" spans="1:8" ht="15" thickBot="1">
      <c r="C376" s="10" t="s">
        <v>172</v>
      </c>
      <c r="E376" s="17">
        <f>+E368-I368+E374</f>
        <v>111225</v>
      </c>
    </row>
    <row r="377" spans="1:8" ht="15" thickTop="1"/>
  </sheetData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3"/>
  <sheetViews>
    <sheetView topLeftCell="A392" workbookViewId="0">
      <selection activeCell="D368" sqref="D368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6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</row>
    <row r="2" spans="1:6">
      <c r="A2" s="3" t="s">
        <v>29</v>
      </c>
      <c r="B2" s="3" t="s">
        <v>30</v>
      </c>
      <c r="C2" s="3">
        <v>2117501</v>
      </c>
      <c r="D2" s="8">
        <v>373</v>
      </c>
      <c r="E2" s="8">
        <v>378</v>
      </c>
      <c r="F2" s="4">
        <f t="shared" ref="F2:F65" si="0">(E2-D2)/D2</f>
        <v>1.3404825737265416E-2</v>
      </c>
    </row>
    <row r="3" spans="1:6">
      <c r="A3" s="3" t="s">
        <v>29</v>
      </c>
      <c r="B3" s="3" t="s">
        <v>30</v>
      </c>
      <c r="C3" s="3">
        <v>2117502</v>
      </c>
      <c r="D3" s="8">
        <v>478</v>
      </c>
      <c r="E3" s="8">
        <v>528</v>
      </c>
      <c r="F3" s="4">
        <f t="shared" si="0"/>
        <v>0.10460251046025104</v>
      </c>
    </row>
    <row r="4" spans="1:6">
      <c r="A4" s="3" t="s">
        <v>29</v>
      </c>
      <c r="B4" s="3" t="s">
        <v>30</v>
      </c>
      <c r="C4" s="3">
        <v>2117503</v>
      </c>
      <c r="D4" s="8">
        <v>331</v>
      </c>
      <c r="E4" s="8">
        <v>329</v>
      </c>
      <c r="F4" s="4">
        <f t="shared" si="0"/>
        <v>-6.0422960725075529E-3</v>
      </c>
    </row>
    <row r="5" spans="1:6">
      <c r="A5" s="3" t="s">
        <v>29</v>
      </c>
      <c r="B5" s="3" t="s">
        <v>30</v>
      </c>
      <c r="C5" s="3">
        <v>2117504</v>
      </c>
      <c r="D5" s="8">
        <v>382</v>
      </c>
      <c r="E5" s="8">
        <v>383</v>
      </c>
      <c r="F5" s="4">
        <f t="shared" si="0"/>
        <v>2.617801047120419E-3</v>
      </c>
    </row>
    <row r="6" spans="1:6">
      <c r="A6" s="3" t="s">
        <v>29</v>
      </c>
      <c r="B6" s="3" t="s">
        <v>30</v>
      </c>
      <c r="C6" s="3">
        <v>2117505</v>
      </c>
      <c r="D6" s="8">
        <v>281</v>
      </c>
      <c r="E6" s="8">
        <v>311</v>
      </c>
      <c r="F6" s="4">
        <f t="shared" si="0"/>
        <v>0.10676156583629894</v>
      </c>
    </row>
    <row r="7" spans="1:6">
      <c r="A7" s="3" t="s">
        <v>29</v>
      </c>
      <c r="B7" s="3" t="s">
        <v>30</v>
      </c>
      <c r="C7" s="3">
        <v>2117506</v>
      </c>
      <c r="D7" s="8">
        <v>225</v>
      </c>
      <c r="E7" s="8">
        <v>252</v>
      </c>
      <c r="F7" s="4">
        <f t="shared" si="0"/>
        <v>0.12</v>
      </c>
    </row>
    <row r="8" spans="1:6">
      <c r="A8" s="3" t="s">
        <v>29</v>
      </c>
      <c r="B8" s="3" t="s">
        <v>30</v>
      </c>
      <c r="C8" s="3">
        <v>2117507</v>
      </c>
      <c r="D8" s="8">
        <v>513</v>
      </c>
      <c r="E8" s="8">
        <v>528</v>
      </c>
      <c r="F8" s="4">
        <f t="shared" si="0"/>
        <v>2.9239766081871343E-2</v>
      </c>
    </row>
    <row r="9" spans="1:6">
      <c r="A9" s="3" t="s">
        <v>29</v>
      </c>
      <c r="B9" s="3" t="s">
        <v>30</v>
      </c>
      <c r="C9" s="3">
        <v>2117508</v>
      </c>
      <c r="D9" s="8">
        <v>437</v>
      </c>
      <c r="E9" s="8">
        <v>460</v>
      </c>
      <c r="F9" s="4">
        <f t="shared" si="0"/>
        <v>5.2631578947368418E-2</v>
      </c>
    </row>
    <row r="10" spans="1:6">
      <c r="A10" s="3" t="s">
        <v>29</v>
      </c>
      <c r="B10" s="3" t="s">
        <v>30</v>
      </c>
      <c r="C10" s="3">
        <v>2117509</v>
      </c>
      <c r="D10" s="8">
        <v>439</v>
      </c>
      <c r="E10" s="8">
        <v>468</v>
      </c>
      <c r="F10" s="4">
        <f t="shared" si="0"/>
        <v>6.6059225512528477E-2</v>
      </c>
    </row>
    <row r="11" spans="1:6">
      <c r="A11" s="3" t="s">
        <v>29</v>
      </c>
      <c r="B11" s="3" t="s">
        <v>30</v>
      </c>
      <c r="C11" s="3">
        <v>2117510</v>
      </c>
      <c r="D11" s="8">
        <v>350</v>
      </c>
      <c r="E11" s="8">
        <v>360</v>
      </c>
      <c r="F11" s="4">
        <f t="shared" si="0"/>
        <v>2.8571428571428571E-2</v>
      </c>
    </row>
    <row r="12" spans="1:6">
      <c r="A12" s="3" t="s">
        <v>29</v>
      </c>
      <c r="B12" s="3" t="s">
        <v>30</v>
      </c>
      <c r="C12" s="3">
        <v>2117511</v>
      </c>
      <c r="D12" s="8">
        <v>256</v>
      </c>
      <c r="E12" s="8">
        <v>275</v>
      </c>
      <c r="F12" s="4">
        <f t="shared" si="0"/>
        <v>7.421875E-2</v>
      </c>
    </row>
    <row r="13" spans="1:6">
      <c r="A13" s="3" t="s">
        <v>29</v>
      </c>
      <c r="B13" s="3" t="s">
        <v>30</v>
      </c>
      <c r="C13" s="3">
        <v>2117512</v>
      </c>
      <c r="D13" s="8">
        <v>291</v>
      </c>
      <c r="E13" s="8">
        <v>305</v>
      </c>
      <c r="F13" s="4">
        <f t="shared" si="0"/>
        <v>4.8109965635738834E-2</v>
      </c>
    </row>
    <row r="14" spans="1:6">
      <c r="A14" s="3" t="s">
        <v>29</v>
      </c>
      <c r="B14" s="3" t="s">
        <v>30</v>
      </c>
      <c r="C14" s="3">
        <v>2117513</v>
      </c>
      <c r="D14" s="8">
        <v>346</v>
      </c>
      <c r="E14" s="8">
        <v>344</v>
      </c>
      <c r="F14" s="4">
        <f t="shared" si="0"/>
        <v>-5.7803468208092483E-3</v>
      </c>
    </row>
    <row r="15" spans="1:6">
      <c r="A15" s="3" t="s">
        <v>29</v>
      </c>
      <c r="B15" s="3" t="s">
        <v>30</v>
      </c>
      <c r="C15" s="3">
        <v>2117514</v>
      </c>
      <c r="D15" s="8">
        <v>409</v>
      </c>
      <c r="E15" s="8">
        <v>422</v>
      </c>
      <c r="F15" s="4">
        <f t="shared" si="0"/>
        <v>3.1784841075794622E-2</v>
      </c>
    </row>
    <row r="16" spans="1:6">
      <c r="A16" s="3" t="s">
        <v>29</v>
      </c>
      <c r="B16" s="3" t="s">
        <v>30</v>
      </c>
      <c r="C16" s="3">
        <v>2117515</v>
      </c>
      <c r="D16" s="8">
        <v>265</v>
      </c>
      <c r="E16" s="8">
        <v>273</v>
      </c>
      <c r="F16" s="4">
        <f t="shared" si="0"/>
        <v>3.0188679245283019E-2</v>
      </c>
    </row>
    <row r="17" spans="1:6">
      <c r="A17" s="3" t="s">
        <v>29</v>
      </c>
      <c r="B17" s="3" t="s">
        <v>30</v>
      </c>
      <c r="C17" s="3">
        <v>2117516</v>
      </c>
      <c r="D17" s="8">
        <v>389</v>
      </c>
      <c r="E17" s="8">
        <v>389</v>
      </c>
      <c r="F17" s="4">
        <f t="shared" si="0"/>
        <v>0</v>
      </c>
    </row>
    <row r="18" spans="1:6">
      <c r="A18" s="3" t="s">
        <v>29</v>
      </c>
      <c r="B18" s="3" t="s">
        <v>30</v>
      </c>
      <c r="C18" s="3">
        <v>2117517</v>
      </c>
      <c r="D18" s="8">
        <v>339</v>
      </c>
      <c r="E18" s="8">
        <v>349</v>
      </c>
      <c r="F18" s="4">
        <f t="shared" si="0"/>
        <v>2.9498525073746312E-2</v>
      </c>
    </row>
    <row r="19" spans="1:6">
      <c r="A19" s="3" t="s">
        <v>29</v>
      </c>
      <c r="B19" s="3" t="s">
        <v>30</v>
      </c>
      <c r="C19" s="3">
        <v>2117518</v>
      </c>
      <c r="D19" s="8">
        <v>451</v>
      </c>
      <c r="E19" s="8">
        <v>457</v>
      </c>
      <c r="F19" s="4">
        <f t="shared" si="0"/>
        <v>1.3303769401330377E-2</v>
      </c>
    </row>
    <row r="20" spans="1:6">
      <c r="A20" s="3" t="s">
        <v>29</v>
      </c>
      <c r="B20" s="3" t="s">
        <v>30</v>
      </c>
      <c r="C20" s="3">
        <v>2117519</v>
      </c>
      <c r="D20" s="8">
        <v>289</v>
      </c>
      <c r="E20" s="8">
        <v>298</v>
      </c>
      <c r="F20" s="4">
        <f t="shared" si="0"/>
        <v>3.1141868512110725E-2</v>
      </c>
    </row>
    <row r="21" spans="1:6">
      <c r="A21" s="3" t="s">
        <v>29</v>
      </c>
      <c r="B21" s="3" t="s">
        <v>30</v>
      </c>
      <c r="C21" s="3">
        <v>2117520</v>
      </c>
      <c r="D21" s="8">
        <v>269</v>
      </c>
      <c r="E21" s="8">
        <v>279</v>
      </c>
      <c r="F21" s="4">
        <f t="shared" si="0"/>
        <v>3.717472118959108E-2</v>
      </c>
    </row>
    <row r="22" spans="1:6">
      <c r="A22" s="3" t="s">
        <v>29</v>
      </c>
      <c r="B22" s="3" t="s">
        <v>30</v>
      </c>
      <c r="C22" s="3">
        <v>2117521</v>
      </c>
      <c r="D22" s="8">
        <v>255</v>
      </c>
      <c r="E22" s="8">
        <v>262</v>
      </c>
      <c r="F22" s="4">
        <f t="shared" si="0"/>
        <v>2.7450980392156862E-2</v>
      </c>
    </row>
    <row r="23" spans="1:6">
      <c r="A23" s="3" t="s">
        <v>29</v>
      </c>
      <c r="B23" s="3" t="s">
        <v>30</v>
      </c>
      <c r="C23" s="3">
        <v>2117522</v>
      </c>
      <c r="D23" s="8">
        <v>491</v>
      </c>
      <c r="E23" s="8">
        <v>510</v>
      </c>
      <c r="F23" s="4">
        <f t="shared" si="0"/>
        <v>3.8696537678207736E-2</v>
      </c>
    </row>
    <row r="24" spans="1:6">
      <c r="A24" s="3" t="s">
        <v>29</v>
      </c>
      <c r="B24" s="3" t="s">
        <v>30</v>
      </c>
      <c r="C24" s="3">
        <v>2117523</v>
      </c>
      <c r="D24" s="8">
        <v>243</v>
      </c>
      <c r="E24" s="8">
        <v>244</v>
      </c>
      <c r="F24" s="4">
        <f t="shared" si="0"/>
        <v>4.11522633744856E-3</v>
      </c>
    </row>
    <row r="25" spans="1:6">
      <c r="A25" s="3" t="s">
        <v>29</v>
      </c>
      <c r="B25" s="3" t="s">
        <v>30</v>
      </c>
      <c r="C25" s="3">
        <v>2117524</v>
      </c>
      <c r="D25" s="8">
        <v>258</v>
      </c>
      <c r="E25" s="8">
        <v>265</v>
      </c>
      <c r="F25" s="4">
        <f t="shared" si="0"/>
        <v>2.7131782945736434E-2</v>
      </c>
    </row>
    <row r="26" spans="1:6">
      <c r="A26" s="3" t="s">
        <v>29</v>
      </c>
      <c r="B26" s="3" t="s">
        <v>30</v>
      </c>
      <c r="C26" s="3">
        <v>2117525</v>
      </c>
      <c r="D26" s="8">
        <v>260</v>
      </c>
      <c r="E26" s="8">
        <v>260</v>
      </c>
      <c r="F26" s="4">
        <f t="shared" si="0"/>
        <v>0</v>
      </c>
    </row>
    <row r="27" spans="1:6">
      <c r="A27" s="3" t="s">
        <v>29</v>
      </c>
      <c r="B27" s="3" t="s">
        <v>30</v>
      </c>
      <c r="C27" s="3">
        <v>2117526</v>
      </c>
      <c r="D27" s="8">
        <v>413</v>
      </c>
      <c r="E27" s="8">
        <v>420</v>
      </c>
      <c r="F27" s="4">
        <f t="shared" si="0"/>
        <v>1.6949152542372881E-2</v>
      </c>
    </row>
    <row r="28" spans="1:6">
      <c r="A28" s="3" t="s">
        <v>29</v>
      </c>
      <c r="B28" s="3" t="s">
        <v>30</v>
      </c>
      <c r="C28" s="3">
        <v>2117527</v>
      </c>
      <c r="D28" s="8">
        <v>334</v>
      </c>
      <c r="E28" s="8">
        <v>335</v>
      </c>
      <c r="F28" s="4">
        <f t="shared" si="0"/>
        <v>2.9940119760479044E-3</v>
      </c>
    </row>
    <row r="29" spans="1:6">
      <c r="A29" s="3" t="s">
        <v>29</v>
      </c>
      <c r="B29" s="3" t="s">
        <v>30</v>
      </c>
      <c r="C29" s="3">
        <v>2117528</v>
      </c>
      <c r="D29" s="8">
        <v>353</v>
      </c>
      <c r="E29" s="8">
        <v>353</v>
      </c>
      <c r="F29" s="4">
        <f t="shared" si="0"/>
        <v>0</v>
      </c>
    </row>
    <row r="30" spans="1:6">
      <c r="A30" s="3" t="s">
        <v>29</v>
      </c>
      <c r="B30" s="3" t="s">
        <v>30</v>
      </c>
      <c r="C30" s="3">
        <v>2117529</v>
      </c>
      <c r="D30" s="8">
        <v>297</v>
      </c>
      <c r="E30" s="8">
        <v>288</v>
      </c>
      <c r="F30" s="4">
        <f t="shared" si="0"/>
        <v>-3.0303030303030304E-2</v>
      </c>
    </row>
    <row r="31" spans="1:6">
      <c r="A31" s="3" t="s">
        <v>29</v>
      </c>
      <c r="B31" s="3" t="s">
        <v>30</v>
      </c>
      <c r="C31" s="3">
        <v>2117530</v>
      </c>
      <c r="D31" s="8">
        <v>366</v>
      </c>
      <c r="E31" s="8">
        <v>374</v>
      </c>
      <c r="F31" s="4">
        <f t="shared" si="0"/>
        <v>2.185792349726776E-2</v>
      </c>
    </row>
    <row r="32" spans="1:6">
      <c r="A32" s="3" t="s">
        <v>29</v>
      </c>
      <c r="B32" s="3" t="s">
        <v>30</v>
      </c>
      <c r="C32" s="3">
        <v>2117531</v>
      </c>
      <c r="D32" s="8">
        <v>240</v>
      </c>
      <c r="E32" s="8">
        <v>254</v>
      </c>
      <c r="F32" s="4">
        <f t="shared" si="0"/>
        <v>5.8333333333333334E-2</v>
      </c>
    </row>
    <row r="33" spans="1:6">
      <c r="A33" s="3" t="s">
        <v>29</v>
      </c>
      <c r="B33" s="3" t="s">
        <v>30</v>
      </c>
      <c r="C33" s="3">
        <v>2117532</v>
      </c>
      <c r="D33" s="8">
        <v>374</v>
      </c>
      <c r="E33" s="8">
        <v>390</v>
      </c>
      <c r="F33" s="4">
        <f t="shared" si="0"/>
        <v>4.2780748663101602E-2</v>
      </c>
    </row>
    <row r="34" spans="1:6">
      <c r="A34" s="3" t="s">
        <v>29</v>
      </c>
      <c r="B34" s="3" t="s">
        <v>30</v>
      </c>
      <c r="C34" s="3">
        <v>2117533</v>
      </c>
      <c r="D34" s="8">
        <v>327</v>
      </c>
      <c r="E34" s="8">
        <v>330</v>
      </c>
      <c r="F34" s="4">
        <f t="shared" si="0"/>
        <v>9.1743119266055051E-3</v>
      </c>
    </row>
    <row r="35" spans="1:6">
      <c r="A35" s="3" t="s">
        <v>29</v>
      </c>
      <c r="B35" s="3" t="s">
        <v>30</v>
      </c>
      <c r="C35" s="3">
        <v>2117534</v>
      </c>
      <c r="D35" s="8">
        <v>315</v>
      </c>
      <c r="E35" s="8">
        <v>341</v>
      </c>
      <c r="F35" s="4">
        <f t="shared" si="0"/>
        <v>8.2539682539682538E-2</v>
      </c>
    </row>
    <row r="36" spans="1:6">
      <c r="A36" s="3" t="s">
        <v>29</v>
      </c>
      <c r="B36" s="3" t="s">
        <v>30</v>
      </c>
      <c r="C36" s="3">
        <v>2117535</v>
      </c>
      <c r="D36" s="8">
        <v>329</v>
      </c>
      <c r="E36" s="8">
        <v>335</v>
      </c>
      <c r="F36" s="4">
        <f t="shared" si="0"/>
        <v>1.82370820668693E-2</v>
      </c>
    </row>
    <row r="37" spans="1:6">
      <c r="A37" s="3" t="s">
        <v>29</v>
      </c>
      <c r="B37" s="3" t="s">
        <v>30</v>
      </c>
      <c r="C37" s="3">
        <v>2117536</v>
      </c>
      <c r="D37" s="8">
        <v>349</v>
      </c>
      <c r="E37" s="8">
        <v>364</v>
      </c>
      <c r="F37" s="4">
        <f t="shared" si="0"/>
        <v>4.2979942693409739E-2</v>
      </c>
    </row>
    <row r="38" spans="1:6">
      <c r="A38" s="3" t="s">
        <v>29</v>
      </c>
      <c r="B38" s="3" t="s">
        <v>30</v>
      </c>
      <c r="C38" s="3">
        <v>2117537</v>
      </c>
      <c r="D38" s="8">
        <v>237</v>
      </c>
      <c r="E38" s="8">
        <v>245</v>
      </c>
      <c r="F38" s="4">
        <f t="shared" si="0"/>
        <v>3.3755274261603373E-2</v>
      </c>
    </row>
    <row r="39" spans="1:6">
      <c r="A39" s="3" t="s">
        <v>29</v>
      </c>
      <c r="B39" s="3" t="s">
        <v>30</v>
      </c>
      <c r="C39" s="3">
        <v>2117538</v>
      </c>
      <c r="D39" s="8">
        <v>225</v>
      </c>
      <c r="E39" s="8">
        <v>224</v>
      </c>
      <c r="F39" s="4">
        <f t="shared" si="0"/>
        <v>-4.4444444444444444E-3</v>
      </c>
    </row>
    <row r="40" spans="1:6">
      <c r="A40" s="3" t="s">
        <v>29</v>
      </c>
      <c r="B40" s="3" t="s">
        <v>30</v>
      </c>
      <c r="C40" s="3">
        <v>2117539</v>
      </c>
      <c r="D40" s="8">
        <v>328</v>
      </c>
      <c r="E40" s="8">
        <v>343</v>
      </c>
      <c r="F40" s="4">
        <f t="shared" si="0"/>
        <v>4.573170731707317E-2</v>
      </c>
    </row>
    <row r="41" spans="1:6">
      <c r="A41" s="3" t="s">
        <v>29</v>
      </c>
      <c r="B41" s="3" t="s">
        <v>30</v>
      </c>
      <c r="C41" s="3">
        <v>2117540</v>
      </c>
      <c r="D41" s="8">
        <v>339</v>
      </c>
      <c r="E41" s="8">
        <v>344</v>
      </c>
      <c r="F41" s="4">
        <f t="shared" si="0"/>
        <v>1.4749262536873156E-2</v>
      </c>
    </row>
    <row r="42" spans="1:6">
      <c r="A42" s="3" t="s">
        <v>29</v>
      </c>
      <c r="B42" s="3" t="s">
        <v>30</v>
      </c>
      <c r="C42" s="3">
        <v>2117541</v>
      </c>
      <c r="D42" s="8">
        <v>348</v>
      </c>
      <c r="E42" s="8">
        <v>356</v>
      </c>
      <c r="F42" s="4">
        <f t="shared" si="0"/>
        <v>2.2988505747126436E-2</v>
      </c>
    </row>
    <row r="43" spans="1:6">
      <c r="A43" s="3" t="s">
        <v>29</v>
      </c>
      <c r="B43" s="3" t="s">
        <v>30</v>
      </c>
      <c r="C43" s="3">
        <v>2117542</v>
      </c>
      <c r="D43" s="8">
        <v>303</v>
      </c>
      <c r="E43" s="8">
        <v>307</v>
      </c>
      <c r="F43" s="4">
        <f t="shared" si="0"/>
        <v>1.3201320132013201E-2</v>
      </c>
    </row>
    <row r="44" spans="1:6">
      <c r="A44" s="3" t="s">
        <v>29</v>
      </c>
      <c r="B44" s="3" t="s">
        <v>30</v>
      </c>
      <c r="C44" s="3">
        <v>2117543</v>
      </c>
      <c r="D44" s="8">
        <v>461</v>
      </c>
      <c r="E44" s="8">
        <v>467</v>
      </c>
      <c r="F44" s="4">
        <f t="shared" si="0"/>
        <v>1.3015184381778741E-2</v>
      </c>
    </row>
    <row r="45" spans="1:6">
      <c r="A45" s="3" t="s">
        <v>29</v>
      </c>
      <c r="B45" s="3" t="s">
        <v>30</v>
      </c>
      <c r="C45" s="3">
        <v>2117544</v>
      </c>
      <c r="D45" s="8">
        <v>309</v>
      </c>
      <c r="E45" s="8">
        <v>333</v>
      </c>
      <c r="F45" s="4">
        <f t="shared" si="0"/>
        <v>7.7669902912621352E-2</v>
      </c>
    </row>
    <row r="46" spans="1:6">
      <c r="A46" s="3" t="s">
        <v>29</v>
      </c>
      <c r="B46" s="3" t="s">
        <v>30</v>
      </c>
      <c r="C46" s="3">
        <v>2117545</v>
      </c>
      <c r="D46" s="8">
        <v>273</v>
      </c>
      <c r="E46" s="8">
        <v>286</v>
      </c>
      <c r="F46" s="4">
        <f t="shared" si="0"/>
        <v>4.7619047619047616E-2</v>
      </c>
    </row>
    <row r="47" spans="1:6">
      <c r="A47" s="3" t="s">
        <v>29</v>
      </c>
      <c r="B47" s="3" t="s">
        <v>30</v>
      </c>
      <c r="C47" s="3">
        <v>2117546</v>
      </c>
      <c r="D47" s="8">
        <v>226</v>
      </c>
      <c r="E47" s="8">
        <v>238</v>
      </c>
      <c r="F47" s="4">
        <f t="shared" si="0"/>
        <v>5.3097345132743362E-2</v>
      </c>
    </row>
    <row r="48" spans="1:6">
      <c r="A48" s="3" t="s">
        <v>29</v>
      </c>
      <c r="B48" s="3" t="s">
        <v>30</v>
      </c>
      <c r="C48" s="3">
        <v>2117547</v>
      </c>
      <c r="D48" s="8">
        <v>143</v>
      </c>
      <c r="E48" s="8">
        <v>152</v>
      </c>
      <c r="F48" s="4">
        <f t="shared" si="0"/>
        <v>6.2937062937062943E-2</v>
      </c>
    </row>
    <row r="49" spans="1:6">
      <c r="A49" s="3" t="s">
        <v>29</v>
      </c>
      <c r="B49" s="3" t="s">
        <v>30</v>
      </c>
      <c r="C49" s="3">
        <v>2117548</v>
      </c>
      <c r="D49" s="8">
        <v>203</v>
      </c>
      <c r="E49" s="8">
        <v>212</v>
      </c>
      <c r="F49" s="4">
        <f t="shared" si="0"/>
        <v>4.4334975369458129E-2</v>
      </c>
    </row>
    <row r="50" spans="1:6">
      <c r="A50" s="3" t="s">
        <v>29</v>
      </c>
      <c r="B50" s="3" t="s">
        <v>30</v>
      </c>
      <c r="C50" s="3">
        <v>2117549</v>
      </c>
      <c r="D50" s="8">
        <v>237</v>
      </c>
      <c r="E50" s="8">
        <v>255</v>
      </c>
      <c r="F50" s="4">
        <f t="shared" si="0"/>
        <v>7.5949367088607597E-2</v>
      </c>
    </row>
    <row r="51" spans="1:6">
      <c r="A51" s="3" t="s">
        <v>29</v>
      </c>
      <c r="B51" s="3" t="s">
        <v>30</v>
      </c>
      <c r="C51" s="3">
        <v>2117550</v>
      </c>
      <c r="D51" s="8">
        <v>282</v>
      </c>
      <c r="E51" s="8">
        <v>296</v>
      </c>
      <c r="F51" s="4">
        <f t="shared" si="0"/>
        <v>4.9645390070921988E-2</v>
      </c>
    </row>
    <row r="52" spans="1:6">
      <c r="A52" s="3" t="s">
        <v>29</v>
      </c>
      <c r="B52" s="3" t="s">
        <v>30</v>
      </c>
      <c r="C52" s="3">
        <v>2117551</v>
      </c>
      <c r="D52" s="8">
        <v>207</v>
      </c>
      <c r="E52" s="8">
        <v>217</v>
      </c>
      <c r="F52" s="4">
        <f t="shared" si="0"/>
        <v>4.8309178743961352E-2</v>
      </c>
    </row>
    <row r="53" spans="1:6">
      <c r="A53" s="3" t="s">
        <v>29</v>
      </c>
      <c r="B53" s="3" t="s">
        <v>30</v>
      </c>
      <c r="C53" s="3">
        <v>2117552</v>
      </c>
      <c r="D53" s="8">
        <v>205</v>
      </c>
      <c r="E53" s="8">
        <v>212</v>
      </c>
      <c r="F53" s="4">
        <f t="shared" si="0"/>
        <v>3.4146341463414637E-2</v>
      </c>
    </row>
    <row r="54" spans="1:6">
      <c r="A54" s="3" t="s">
        <v>29</v>
      </c>
      <c r="B54" s="3" t="s">
        <v>30</v>
      </c>
      <c r="C54" s="3">
        <v>2117553</v>
      </c>
      <c r="D54" s="8">
        <v>334</v>
      </c>
      <c r="E54" s="8">
        <v>355</v>
      </c>
      <c r="F54" s="4">
        <f t="shared" si="0"/>
        <v>6.2874251497005984E-2</v>
      </c>
    </row>
    <row r="55" spans="1:6">
      <c r="A55" s="3" t="s">
        <v>29</v>
      </c>
      <c r="B55" s="3" t="s">
        <v>30</v>
      </c>
      <c r="C55" s="3">
        <v>2117554</v>
      </c>
      <c r="D55" s="8">
        <v>325</v>
      </c>
      <c r="E55" s="8">
        <v>322</v>
      </c>
      <c r="F55" s="4">
        <f t="shared" si="0"/>
        <v>-9.2307692307692316E-3</v>
      </c>
    </row>
    <row r="56" spans="1:6">
      <c r="A56" s="3" t="s">
        <v>29</v>
      </c>
      <c r="B56" s="3" t="s">
        <v>30</v>
      </c>
      <c r="C56" s="3">
        <v>2117555</v>
      </c>
      <c r="D56" s="8">
        <v>403</v>
      </c>
      <c r="E56" s="8">
        <v>418</v>
      </c>
      <c r="F56" s="4">
        <f t="shared" si="0"/>
        <v>3.7220843672456573E-2</v>
      </c>
    </row>
    <row r="57" spans="1:6">
      <c r="A57" s="3" t="s">
        <v>29</v>
      </c>
      <c r="B57" s="3" t="s">
        <v>30</v>
      </c>
      <c r="C57" s="3">
        <v>2117556</v>
      </c>
      <c r="D57" s="8">
        <v>235</v>
      </c>
      <c r="E57" s="8">
        <v>233</v>
      </c>
      <c r="F57" s="4">
        <f t="shared" si="0"/>
        <v>-8.5106382978723406E-3</v>
      </c>
    </row>
    <row r="58" spans="1:6">
      <c r="A58" s="3" t="s">
        <v>29</v>
      </c>
      <c r="B58" s="3" t="s">
        <v>30</v>
      </c>
      <c r="C58" s="3">
        <v>2117557</v>
      </c>
      <c r="D58" s="8">
        <v>271</v>
      </c>
      <c r="E58" s="8">
        <v>272</v>
      </c>
      <c r="F58" s="4">
        <f t="shared" si="0"/>
        <v>3.6900369003690036E-3</v>
      </c>
    </row>
    <row r="59" spans="1:6">
      <c r="A59" s="3" t="s">
        <v>29</v>
      </c>
      <c r="B59" s="3" t="s">
        <v>30</v>
      </c>
      <c r="C59" s="3">
        <v>2117558</v>
      </c>
      <c r="D59" s="8">
        <v>253</v>
      </c>
      <c r="E59" s="8">
        <v>261</v>
      </c>
      <c r="F59" s="4">
        <f t="shared" si="0"/>
        <v>3.1620553359683792E-2</v>
      </c>
    </row>
    <row r="60" spans="1:6">
      <c r="A60" s="3" t="s">
        <v>29</v>
      </c>
      <c r="B60" s="3" t="s">
        <v>30</v>
      </c>
      <c r="C60" s="3">
        <v>2117559</v>
      </c>
      <c r="D60" s="8">
        <v>252</v>
      </c>
      <c r="E60" s="8">
        <v>250</v>
      </c>
      <c r="F60" s="4">
        <f t="shared" si="0"/>
        <v>-7.9365079365079361E-3</v>
      </c>
    </row>
    <row r="61" spans="1:6">
      <c r="A61" s="3" t="s">
        <v>29</v>
      </c>
      <c r="B61" s="3" t="s">
        <v>30</v>
      </c>
      <c r="C61" s="3">
        <v>2117560</v>
      </c>
      <c r="D61" s="8">
        <v>203</v>
      </c>
      <c r="E61" s="8">
        <v>215</v>
      </c>
      <c r="F61" s="4">
        <f t="shared" si="0"/>
        <v>5.9113300492610835E-2</v>
      </c>
    </row>
    <row r="62" spans="1:6">
      <c r="A62" s="3" t="s">
        <v>29</v>
      </c>
      <c r="B62" s="3" t="s">
        <v>30</v>
      </c>
      <c r="C62" s="3">
        <v>2117561</v>
      </c>
      <c r="D62" s="8">
        <v>159</v>
      </c>
      <c r="E62" s="8">
        <v>158</v>
      </c>
      <c r="F62" s="4">
        <f t="shared" si="0"/>
        <v>-6.2893081761006293E-3</v>
      </c>
    </row>
    <row r="63" spans="1:6">
      <c r="A63" s="3" t="s">
        <v>29</v>
      </c>
      <c r="B63" s="3" t="s">
        <v>30</v>
      </c>
      <c r="C63" s="3">
        <v>2117562</v>
      </c>
      <c r="D63" s="8">
        <v>339</v>
      </c>
      <c r="E63" s="8">
        <v>347</v>
      </c>
      <c r="F63" s="4">
        <f t="shared" si="0"/>
        <v>2.359882005899705E-2</v>
      </c>
    </row>
    <row r="64" spans="1:6">
      <c r="A64" s="3" t="s">
        <v>29</v>
      </c>
      <c r="B64" s="3" t="s">
        <v>33</v>
      </c>
      <c r="C64" s="3">
        <v>2118401</v>
      </c>
      <c r="D64" s="8">
        <v>5</v>
      </c>
      <c r="E64" s="8">
        <v>7</v>
      </c>
      <c r="F64" s="4">
        <f t="shared" si="0"/>
        <v>0.4</v>
      </c>
    </row>
    <row r="65" spans="1:6">
      <c r="A65" s="3" t="s">
        <v>29</v>
      </c>
      <c r="B65" s="3" t="s">
        <v>34</v>
      </c>
      <c r="C65" s="3">
        <v>2118801</v>
      </c>
      <c r="D65" s="8">
        <v>281</v>
      </c>
      <c r="E65" s="8">
        <v>282</v>
      </c>
      <c r="F65" s="4">
        <f t="shared" si="0"/>
        <v>3.5587188612099642E-3</v>
      </c>
    </row>
    <row r="66" spans="1:6">
      <c r="A66" s="3" t="s">
        <v>29</v>
      </c>
      <c r="B66" s="3" t="s">
        <v>34</v>
      </c>
      <c r="C66" s="3">
        <v>2118802</v>
      </c>
      <c r="D66" s="8">
        <v>274</v>
      </c>
      <c r="E66" s="8">
        <v>279</v>
      </c>
      <c r="F66" s="4">
        <f t="shared" ref="F66:F129" si="1">(E66-D66)/D66</f>
        <v>1.824817518248175E-2</v>
      </c>
    </row>
    <row r="67" spans="1:6">
      <c r="A67" s="3" t="s">
        <v>29</v>
      </c>
      <c r="B67" s="3" t="s">
        <v>34</v>
      </c>
      <c r="C67" s="3">
        <v>2118803</v>
      </c>
      <c r="D67" s="8">
        <v>407</v>
      </c>
      <c r="E67" s="8">
        <v>404</v>
      </c>
      <c r="F67" s="4">
        <f t="shared" si="1"/>
        <v>-7.3710073710073713E-3</v>
      </c>
    </row>
    <row r="68" spans="1:6">
      <c r="A68" s="3" t="s">
        <v>29</v>
      </c>
      <c r="B68" s="3" t="s">
        <v>34</v>
      </c>
      <c r="C68" s="3">
        <v>2118804</v>
      </c>
      <c r="D68" s="8">
        <v>381</v>
      </c>
      <c r="E68" s="8">
        <v>387</v>
      </c>
      <c r="F68" s="4">
        <f t="shared" si="1"/>
        <v>1.5748031496062992E-2</v>
      </c>
    </row>
    <row r="69" spans="1:6">
      <c r="A69" s="3" t="s">
        <v>29</v>
      </c>
      <c r="B69" s="3" t="s">
        <v>34</v>
      </c>
      <c r="C69" s="3">
        <v>2118805</v>
      </c>
      <c r="D69" s="8">
        <v>444</v>
      </c>
      <c r="E69" s="8">
        <v>451</v>
      </c>
      <c r="F69" s="4">
        <f t="shared" si="1"/>
        <v>1.5765765765765764E-2</v>
      </c>
    </row>
    <row r="70" spans="1:6">
      <c r="A70" s="3" t="s">
        <v>29</v>
      </c>
      <c r="B70" s="3" t="s">
        <v>34</v>
      </c>
      <c r="C70" s="3">
        <v>2118806</v>
      </c>
      <c r="D70" s="8">
        <v>247</v>
      </c>
      <c r="E70" s="8">
        <v>248</v>
      </c>
      <c r="F70" s="4">
        <f t="shared" si="1"/>
        <v>4.048582995951417E-3</v>
      </c>
    </row>
    <row r="71" spans="1:6">
      <c r="A71" s="3" t="s">
        <v>29</v>
      </c>
      <c r="B71" s="3" t="s">
        <v>34</v>
      </c>
      <c r="C71" s="3">
        <v>2118807</v>
      </c>
      <c r="D71" s="8">
        <v>250</v>
      </c>
      <c r="E71" s="8">
        <v>255</v>
      </c>
      <c r="F71" s="4">
        <f t="shared" si="1"/>
        <v>0.02</v>
      </c>
    </row>
    <row r="72" spans="1:6">
      <c r="A72" s="3" t="s">
        <v>29</v>
      </c>
      <c r="B72" s="3" t="s">
        <v>34</v>
      </c>
      <c r="C72" s="3">
        <v>2118808</v>
      </c>
      <c r="D72" s="8">
        <v>383</v>
      </c>
      <c r="E72" s="8">
        <v>382</v>
      </c>
      <c r="F72" s="4">
        <f t="shared" si="1"/>
        <v>-2.6109660574412533E-3</v>
      </c>
    </row>
    <row r="73" spans="1:6">
      <c r="A73" s="3" t="s">
        <v>29</v>
      </c>
      <c r="B73" s="3" t="s">
        <v>34</v>
      </c>
      <c r="C73" s="3">
        <v>2118809</v>
      </c>
      <c r="D73" s="8">
        <v>655</v>
      </c>
      <c r="E73" s="8">
        <v>742</v>
      </c>
      <c r="F73" s="4">
        <f t="shared" si="1"/>
        <v>0.13282442748091602</v>
      </c>
    </row>
    <row r="74" spans="1:6">
      <c r="A74" s="3" t="s">
        <v>29</v>
      </c>
      <c r="B74" s="3" t="s">
        <v>34</v>
      </c>
      <c r="C74" s="3">
        <v>2118810</v>
      </c>
      <c r="D74" s="8">
        <v>354</v>
      </c>
      <c r="E74" s="8">
        <v>355</v>
      </c>
      <c r="F74" s="4">
        <f t="shared" si="1"/>
        <v>2.8248587570621469E-3</v>
      </c>
    </row>
    <row r="75" spans="1:6">
      <c r="A75" s="3" t="s">
        <v>29</v>
      </c>
      <c r="B75" s="3" t="s">
        <v>34</v>
      </c>
      <c r="C75" s="3">
        <v>2118811</v>
      </c>
      <c r="D75" s="8">
        <v>370</v>
      </c>
      <c r="E75" s="8">
        <v>378</v>
      </c>
      <c r="F75" s="4">
        <f t="shared" si="1"/>
        <v>2.1621621621621623E-2</v>
      </c>
    </row>
    <row r="76" spans="1:6">
      <c r="A76" s="3" t="s">
        <v>29</v>
      </c>
      <c r="B76" s="3" t="s">
        <v>34</v>
      </c>
      <c r="C76" s="3">
        <v>2118812</v>
      </c>
      <c r="D76" s="8">
        <v>269</v>
      </c>
      <c r="E76" s="8">
        <v>263</v>
      </c>
      <c r="F76" s="4">
        <f t="shared" si="1"/>
        <v>-2.2304832713754646E-2</v>
      </c>
    </row>
    <row r="77" spans="1:6">
      <c r="A77" s="3" t="s">
        <v>29</v>
      </c>
      <c r="B77" s="3" t="s">
        <v>34</v>
      </c>
      <c r="C77" s="3">
        <v>2118813</v>
      </c>
      <c r="D77" s="8">
        <v>373</v>
      </c>
      <c r="E77" s="8">
        <v>386</v>
      </c>
      <c r="F77" s="4">
        <f t="shared" si="1"/>
        <v>3.4852546916890083E-2</v>
      </c>
    </row>
    <row r="78" spans="1:6">
      <c r="A78" s="3" t="s">
        <v>29</v>
      </c>
      <c r="B78" s="3" t="s">
        <v>34</v>
      </c>
      <c r="C78" s="3">
        <v>2118814</v>
      </c>
      <c r="D78" s="8">
        <v>425</v>
      </c>
      <c r="E78" s="8">
        <v>426</v>
      </c>
      <c r="F78" s="4">
        <f t="shared" si="1"/>
        <v>2.352941176470588E-3</v>
      </c>
    </row>
    <row r="79" spans="1:6">
      <c r="A79" s="3" t="s">
        <v>29</v>
      </c>
      <c r="B79" s="3" t="s">
        <v>34</v>
      </c>
      <c r="C79" s="3">
        <v>2118815</v>
      </c>
      <c r="D79" s="8">
        <v>168</v>
      </c>
      <c r="E79" s="8">
        <v>163</v>
      </c>
      <c r="F79" s="4">
        <f t="shared" si="1"/>
        <v>-2.976190476190476E-2</v>
      </c>
    </row>
    <row r="80" spans="1:6">
      <c r="A80" s="3" t="s">
        <v>29</v>
      </c>
      <c r="B80" s="3" t="s">
        <v>34</v>
      </c>
      <c r="C80" s="3">
        <v>2118816</v>
      </c>
      <c r="D80" s="8">
        <v>500</v>
      </c>
      <c r="E80" s="8">
        <v>516</v>
      </c>
      <c r="F80" s="4">
        <f t="shared" si="1"/>
        <v>3.2000000000000001E-2</v>
      </c>
    </row>
    <row r="81" spans="1:6">
      <c r="A81" s="3" t="s">
        <v>29</v>
      </c>
      <c r="B81" s="3" t="s">
        <v>34</v>
      </c>
      <c r="C81" s="3">
        <v>2118817</v>
      </c>
      <c r="D81" s="8">
        <v>380</v>
      </c>
      <c r="E81" s="8">
        <v>379</v>
      </c>
      <c r="F81" s="4">
        <f t="shared" si="1"/>
        <v>-2.631578947368421E-3</v>
      </c>
    </row>
    <row r="82" spans="1:6">
      <c r="A82" s="3" t="s">
        <v>29</v>
      </c>
      <c r="B82" s="3" t="s">
        <v>34</v>
      </c>
      <c r="C82" s="3">
        <v>2118818</v>
      </c>
      <c r="D82" s="8">
        <v>269</v>
      </c>
      <c r="E82" s="8">
        <v>273</v>
      </c>
      <c r="F82" s="4">
        <f t="shared" si="1"/>
        <v>1.4869888475836431E-2</v>
      </c>
    </row>
    <row r="83" spans="1:6">
      <c r="A83" s="3" t="s">
        <v>29</v>
      </c>
      <c r="B83" s="3" t="s">
        <v>34</v>
      </c>
      <c r="C83" s="3">
        <v>2118819</v>
      </c>
      <c r="D83" s="8">
        <v>425</v>
      </c>
      <c r="E83" s="8">
        <v>431</v>
      </c>
      <c r="F83" s="4">
        <f t="shared" si="1"/>
        <v>1.411764705882353E-2</v>
      </c>
    </row>
    <row r="84" spans="1:6">
      <c r="A84" s="3" t="s">
        <v>29</v>
      </c>
      <c r="B84" s="3" t="s">
        <v>34</v>
      </c>
      <c r="C84" s="3">
        <v>2118820</v>
      </c>
      <c r="D84" s="8">
        <v>261</v>
      </c>
      <c r="E84" s="8">
        <v>271</v>
      </c>
      <c r="F84" s="4">
        <f t="shared" si="1"/>
        <v>3.8314176245210725E-2</v>
      </c>
    </row>
    <row r="85" spans="1:6">
      <c r="A85" s="3" t="s">
        <v>29</v>
      </c>
      <c r="B85" s="3" t="s">
        <v>34</v>
      </c>
      <c r="C85" s="3">
        <v>2118821</v>
      </c>
      <c r="D85" s="8">
        <v>358</v>
      </c>
      <c r="E85" s="8">
        <v>357</v>
      </c>
      <c r="F85" s="4">
        <f t="shared" si="1"/>
        <v>-2.7932960893854749E-3</v>
      </c>
    </row>
    <row r="86" spans="1:6">
      <c r="A86" s="3" t="s">
        <v>29</v>
      </c>
      <c r="B86" s="3" t="s">
        <v>34</v>
      </c>
      <c r="C86" s="3">
        <v>2118822</v>
      </c>
      <c r="D86" s="8">
        <v>327</v>
      </c>
      <c r="E86" s="8">
        <v>328</v>
      </c>
      <c r="F86" s="4">
        <f t="shared" si="1"/>
        <v>3.0581039755351682E-3</v>
      </c>
    </row>
    <row r="87" spans="1:6">
      <c r="A87" s="3" t="s">
        <v>29</v>
      </c>
      <c r="B87" s="3" t="s">
        <v>34</v>
      </c>
      <c r="C87" s="3">
        <v>2118823</v>
      </c>
      <c r="D87" s="8">
        <v>546</v>
      </c>
      <c r="E87" s="8">
        <v>616</v>
      </c>
      <c r="F87" s="4">
        <f t="shared" si="1"/>
        <v>0.12820512820512819</v>
      </c>
    </row>
    <row r="88" spans="1:6">
      <c r="A88" s="3" t="s">
        <v>29</v>
      </c>
      <c r="B88" s="3" t="s">
        <v>34</v>
      </c>
      <c r="C88" s="3">
        <v>2118824</v>
      </c>
      <c r="D88" s="8">
        <v>283</v>
      </c>
      <c r="E88" s="8">
        <v>286</v>
      </c>
      <c r="F88" s="4">
        <f t="shared" si="1"/>
        <v>1.0600706713780919E-2</v>
      </c>
    </row>
    <row r="89" spans="1:6">
      <c r="A89" s="3" t="s">
        <v>29</v>
      </c>
      <c r="B89" s="3" t="s">
        <v>34</v>
      </c>
      <c r="C89" s="3">
        <v>2118825</v>
      </c>
      <c r="D89" s="8">
        <v>320</v>
      </c>
      <c r="E89" s="8">
        <v>314</v>
      </c>
      <c r="F89" s="4">
        <f t="shared" si="1"/>
        <v>-1.8749999999999999E-2</v>
      </c>
    </row>
    <row r="90" spans="1:6">
      <c r="A90" s="3" t="s">
        <v>29</v>
      </c>
      <c r="B90" s="3" t="s">
        <v>34</v>
      </c>
      <c r="C90" s="3">
        <v>2118826</v>
      </c>
      <c r="D90" s="8">
        <v>166</v>
      </c>
      <c r="E90" s="8">
        <v>165</v>
      </c>
      <c r="F90" s="4">
        <f t="shared" si="1"/>
        <v>-6.024096385542169E-3</v>
      </c>
    </row>
    <row r="91" spans="1:6">
      <c r="A91" s="3" t="s">
        <v>29</v>
      </c>
      <c r="B91" s="3" t="s">
        <v>34</v>
      </c>
      <c r="C91" s="3">
        <v>2118827</v>
      </c>
      <c r="D91" s="8">
        <v>209</v>
      </c>
      <c r="E91" s="8">
        <v>207</v>
      </c>
      <c r="F91" s="4">
        <f t="shared" si="1"/>
        <v>-9.5693779904306216E-3</v>
      </c>
    </row>
    <row r="92" spans="1:6">
      <c r="A92" s="3" t="s">
        <v>29</v>
      </c>
      <c r="B92" s="3" t="s">
        <v>34</v>
      </c>
      <c r="C92" s="3">
        <v>2118828</v>
      </c>
      <c r="D92" s="8">
        <v>244</v>
      </c>
      <c r="E92" s="8">
        <v>241</v>
      </c>
      <c r="F92" s="4">
        <f t="shared" si="1"/>
        <v>-1.2295081967213115E-2</v>
      </c>
    </row>
    <row r="93" spans="1:6">
      <c r="A93" s="3" t="s">
        <v>29</v>
      </c>
      <c r="B93" s="3" t="s">
        <v>34</v>
      </c>
      <c r="C93" s="3">
        <v>2118829</v>
      </c>
      <c r="D93" s="8">
        <v>503</v>
      </c>
      <c r="E93" s="8">
        <v>526</v>
      </c>
      <c r="F93" s="4">
        <f t="shared" si="1"/>
        <v>4.5725646123260438E-2</v>
      </c>
    </row>
    <row r="94" spans="1:6">
      <c r="A94" s="3" t="s">
        <v>29</v>
      </c>
      <c r="B94" s="3" t="s">
        <v>34</v>
      </c>
      <c r="C94" s="3">
        <v>2118830</v>
      </c>
      <c r="D94" s="8">
        <v>374</v>
      </c>
      <c r="E94" s="8">
        <v>387</v>
      </c>
      <c r="F94" s="4">
        <f t="shared" si="1"/>
        <v>3.4759358288770054E-2</v>
      </c>
    </row>
    <row r="95" spans="1:6">
      <c r="A95" s="3" t="s">
        <v>29</v>
      </c>
      <c r="B95" s="3" t="s">
        <v>34</v>
      </c>
      <c r="C95" s="3">
        <v>2118831</v>
      </c>
      <c r="D95" s="8">
        <v>285</v>
      </c>
      <c r="E95" s="8">
        <v>289</v>
      </c>
      <c r="F95" s="4">
        <f t="shared" si="1"/>
        <v>1.4035087719298246E-2</v>
      </c>
    </row>
    <row r="96" spans="1:6">
      <c r="A96" s="3" t="s">
        <v>29</v>
      </c>
      <c r="B96" s="3" t="s">
        <v>34</v>
      </c>
      <c r="C96" s="3">
        <v>2118832</v>
      </c>
      <c r="D96" s="8">
        <v>374</v>
      </c>
      <c r="E96" s="8">
        <v>371</v>
      </c>
      <c r="F96" s="4">
        <f t="shared" si="1"/>
        <v>-8.0213903743315516E-3</v>
      </c>
    </row>
    <row r="97" spans="1:6">
      <c r="A97" s="3" t="s">
        <v>29</v>
      </c>
      <c r="B97" s="3" t="s">
        <v>34</v>
      </c>
      <c r="C97" s="3">
        <v>2118833</v>
      </c>
      <c r="D97" s="8">
        <v>207</v>
      </c>
      <c r="E97" s="8">
        <v>210</v>
      </c>
      <c r="F97" s="4">
        <f t="shared" si="1"/>
        <v>1.4492753623188406E-2</v>
      </c>
    </row>
    <row r="98" spans="1:6">
      <c r="A98" s="3" t="s">
        <v>29</v>
      </c>
      <c r="B98" s="3" t="s">
        <v>34</v>
      </c>
      <c r="C98" s="3">
        <v>2118834</v>
      </c>
      <c r="D98" s="8">
        <v>275</v>
      </c>
      <c r="E98" s="8">
        <v>281</v>
      </c>
      <c r="F98" s="4">
        <f t="shared" si="1"/>
        <v>2.181818181818182E-2</v>
      </c>
    </row>
    <row r="99" spans="1:6">
      <c r="A99" s="3" t="s">
        <v>29</v>
      </c>
      <c r="B99" s="3" t="s">
        <v>34</v>
      </c>
      <c r="C99" s="3">
        <v>2118835</v>
      </c>
      <c r="D99" s="8">
        <v>265</v>
      </c>
      <c r="E99" s="8">
        <v>275</v>
      </c>
      <c r="F99" s="4">
        <f t="shared" si="1"/>
        <v>3.7735849056603772E-2</v>
      </c>
    </row>
    <row r="100" spans="1:6">
      <c r="A100" s="3" t="s">
        <v>29</v>
      </c>
      <c r="B100" s="3" t="s">
        <v>34</v>
      </c>
      <c r="C100" s="3">
        <v>2118836</v>
      </c>
      <c r="D100" s="8">
        <v>399</v>
      </c>
      <c r="E100" s="8">
        <v>401</v>
      </c>
      <c r="F100" s="4">
        <f t="shared" si="1"/>
        <v>5.0125313283208017E-3</v>
      </c>
    </row>
    <row r="101" spans="1:6">
      <c r="A101" s="3" t="s">
        <v>29</v>
      </c>
      <c r="B101" s="3" t="s">
        <v>34</v>
      </c>
      <c r="C101" s="3">
        <v>2118837</v>
      </c>
      <c r="D101" s="8">
        <v>461</v>
      </c>
      <c r="E101" s="8">
        <v>474</v>
      </c>
      <c r="F101" s="4">
        <f t="shared" si="1"/>
        <v>2.8199566160520606E-2</v>
      </c>
    </row>
    <row r="102" spans="1:6">
      <c r="A102" s="3" t="s">
        <v>29</v>
      </c>
      <c r="B102" s="3" t="s">
        <v>34</v>
      </c>
      <c r="C102" s="3">
        <v>2118838</v>
      </c>
      <c r="D102" s="8">
        <v>241</v>
      </c>
      <c r="E102" s="8">
        <v>244</v>
      </c>
      <c r="F102" s="4">
        <f t="shared" si="1"/>
        <v>1.2448132780082987E-2</v>
      </c>
    </row>
    <row r="103" spans="1:6">
      <c r="A103" s="3" t="s">
        <v>29</v>
      </c>
      <c r="B103" s="3" t="s">
        <v>34</v>
      </c>
      <c r="C103" s="3">
        <v>2118839</v>
      </c>
      <c r="D103" s="8">
        <v>218</v>
      </c>
      <c r="E103" s="8">
        <v>226</v>
      </c>
      <c r="F103" s="4">
        <f t="shared" si="1"/>
        <v>3.669724770642202E-2</v>
      </c>
    </row>
    <row r="104" spans="1:6">
      <c r="A104" s="3" t="s">
        <v>29</v>
      </c>
      <c r="B104" s="3" t="s">
        <v>34</v>
      </c>
      <c r="C104" s="3">
        <v>2118840</v>
      </c>
      <c r="D104" s="8">
        <v>356</v>
      </c>
      <c r="E104" s="8">
        <v>382</v>
      </c>
      <c r="F104" s="4">
        <f t="shared" si="1"/>
        <v>7.3033707865168537E-2</v>
      </c>
    </row>
    <row r="105" spans="1:6">
      <c r="A105" s="3" t="s">
        <v>29</v>
      </c>
      <c r="B105" s="3" t="s">
        <v>34</v>
      </c>
      <c r="C105" s="3">
        <v>2118841</v>
      </c>
      <c r="D105" s="8">
        <v>390</v>
      </c>
      <c r="E105" s="8">
        <v>422</v>
      </c>
      <c r="F105" s="4">
        <f t="shared" si="1"/>
        <v>8.2051282051282051E-2</v>
      </c>
    </row>
    <row r="106" spans="1:6">
      <c r="A106" s="3" t="s">
        <v>29</v>
      </c>
      <c r="B106" s="3" t="s">
        <v>34</v>
      </c>
      <c r="C106" s="3">
        <v>2118842</v>
      </c>
      <c r="D106" s="8">
        <v>252</v>
      </c>
      <c r="E106" s="8">
        <v>256</v>
      </c>
      <c r="F106" s="4">
        <f t="shared" si="1"/>
        <v>1.5873015873015872E-2</v>
      </c>
    </row>
    <row r="107" spans="1:6">
      <c r="A107" s="3" t="s">
        <v>29</v>
      </c>
      <c r="B107" s="3" t="s">
        <v>34</v>
      </c>
      <c r="C107" s="3">
        <v>2118843</v>
      </c>
      <c r="D107" s="8">
        <v>252</v>
      </c>
      <c r="E107" s="8">
        <v>251</v>
      </c>
      <c r="F107" s="4">
        <f t="shared" si="1"/>
        <v>-3.968253968253968E-3</v>
      </c>
    </row>
    <row r="108" spans="1:6">
      <c r="A108" s="3" t="s">
        <v>29</v>
      </c>
      <c r="B108" s="3" t="s">
        <v>34</v>
      </c>
      <c r="C108" s="3">
        <v>2118844</v>
      </c>
      <c r="D108" s="8">
        <v>180</v>
      </c>
      <c r="E108" s="8">
        <v>181</v>
      </c>
      <c r="F108" s="4">
        <f t="shared" si="1"/>
        <v>5.5555555555555558E-3</v>
      </c>
    </row>
    <row r="109" spans="1:6">
      <c r="A109" s="3" t="s">
        <v>29</v>
      </c>
      <c r="B109" s="3" t="s">
        <v>34</v>
      </c>
      <c r="C109" s="3">
        <v>2118845</v>
      </c>
      <c r="D109" s="8">
        <v>221</v>
      </c>
      <c r="E109" s="8">
        <v>229</v>
      </c>
      <c r="F109" s="4">
        <f t="shared" si="1"/>
        <v>3.6199095022624438E-2</v>
      </c>
    </row>
    <row r="110" spans="1:6">
      <c r="A110" s="3" t="s">
        <v>29</v>
      </c>
      <c r="B110" s="3" t="s">
        <v>34</v>
      </c>
      <c r="C110" s="3">
        <v>2118846</v>
      </c>
      <c r="D110" s="8">
        <v>211</v>
      </c>
      <c r="E110" s="8">
        <v>210</v>
      </c>
      <c r="F110" s="4">
        <f t="shared" si="1"/>
        <v>-4.7393364928909956E-3</v>
      </c>
    </row>
    <row r="111" spans="1:6">
      <c r="A111" s="3" t="s">
        <v>29</v>
      </c>
      <c r="B111" s="3" t="s">
        <v>34</v>
      </c>
      <c r="C111" s="3">
        <v>2118847</v>
      </c>
      <c r="D111" s="8">
        <v>274</v>
      </c>
      <c r="E111" s="8">
        <v>269</v>
      </c>
      <c r="F111" s="4">
        <f t="shared" si="1"/>
        <v>-1.824817518248175E-2</v>
      </c>
    </row>
    <row r="112" spans="1:6">
      <c r="A112" s="3" t="s">
        <v>29</v>
      </c>
      <c r="B112" s="3" t="s">
        <v>34</v>
      </c>
      <c r="C112" s="3">
        <v>2118848</v>
      </c>
      <c r="D112" s="8">
        <v>213</v>
      </c>
      <c r="E112" s="8">
        <v>210</v>
      </c>
      <c r="F112" s="4">
        <f t="shared" si="1"/>
        <v>-1.4084507042253521E-2</v>
      </c>
    </row>
    <row r="113" spans="1:6">
      <c r="A113" s="3" t="s">
        <v>29</v>
      </c>
      <c r="B113" s="3" t="s">
        <v>34</v>
      </c>
      <c r="C113" s="3">
        <v>2118849</v>
      </c>
      <c r="D113" s="8">
        <v>219</v>
      </c>
      <c r="E113" s="8">
        <v>244</v>
      </c>
      <c r="F113" s="4">
        <f t="shared" si="1"/>
        <v>0.11415525114155251</v>
      </c>
    </row>
    <row r="114" spans="1:6">
      <c r="A114" s="3" t="s">
        <v>29</v>
      </c>
      <c r="B114" s="3" t="s">
        <v>34</v>
      </c>
      <c r="C114" s="3">
        <v>2118850</v>
      </c>
      <c r="D114" s="8">
        <v>199</v>
      </c>
      <c r="E114" s="8">
        <v>203</v>
      </c>
      <c r="F114" s="4">
        <f t="shared" si="1"/>
        <v>2.0100502512562814E-2</v>
      </c>
    </row>
    <row r="115" spans="1:6">
      <c r="A115" s="3" t="s">
        <v>29</v>
      </c>
      <c r="B115" s="3" t="s">
        <v>71</v>
      </c>
      <c r="C115" s="3">
        <v>2130901</v>
      </c>
      <c r="D115" s="8">
        <v>220</v>
      </c>
      <c r="E115" s="8">
        <v>220</v>
      </c>
      <c r="F115" s="4">
        <f t="shared" si="1"/>
        <v>0</v>
      </c>
    </row>
    <row r="116" spans="1:6">
      <c r="A116" s="3" t="s">
        <v>29</v>
      </c>
      <c r="B116" s="3" t="s">
        <v>71</v>
      </c>
      <c r="C116" s="3">
        <v>2130902</v>
      </c>
      <c r="D116" s="8">
        <v>291</v>
      </c>
      <c r="E116" s="8">
        <v>291</v>
      </c>
      <c r="F116" s="4">
        <f t="shared" si="1"/>
        <v>0</v>
      </c>
    </row>
    <row r="117" spans="1:6">
      <c r="A117" s="3" t="s">
        <v>29</v>
      </c>
      <c r="B117" s="3" t="s">
        <v>71</v>
      </c>
      <c r="C117" s="3">
        <v>2130903</v>
      </c>
      <c r="D117" s="8">
        <v>359</v>
      </c>
      <c r="E117" s="8">
        <v>361</v>
      </c>
      <c r="F117" s="4">
        <f t="shared" si="1"/>
        <v>5.5710306406685237E-3</v>
      </c>
    </row>
    <row r="118" spans="1:6">
      <c r="A118" s="3" t="s">
        <v>29</v>
      </c>
      <c r="B118" s="3" t="s">
        <v>71</v>
      </c>
      <c r="C118" s="3">
        <v>2130904</v>
      </c>
      <c r="D118" s="8">
        <v>369</v>
      </c>
      <c r="E118" s="8">
        <v>369</v>
      </c>
      <c r="F118" s="4">
        <f t="shared" si="1"/>
        <v>0</v>
      </c>
    </row>
    <row r="119" spans="1:6">
      <c r="A119" s="3" t="s">
        <v>29</v>
      </c>
      <c r="B119" s="3" t="s">
        <v>71</v>
      </c>
      <c r="C119" s="3">
        <v>2130905</v>
      </c>
      <c r="D119" s="8">
        <v>348</v>
      </c>
      <c r="E119" s="8">
        <v>345</v>
      </c>
      <c r="F119" s="4">
        <f t="shared" si="1"/>
        <v>-8.6206896551724137E-3</v>
      </c>
    </row>
    <row r="120" spans="1:6">
      <c r="A120" s="3" t="s">
        <v>29</v>
      </c>
      <c r="B120" s="3" t="s">
        <v>71</v>
      </c>
      <c r="C120" s="3">
        <v>2130906</v>
      </c>
      <c r="D120" s="8">
        <v>294</v>
      </c>
      <c r="E120" s="8">
        <v>294</v>
      </c>
      <c r="F120" s="4">
        <f t="shared" si="1"/>
        <v>0</v>
      </c>
    </row>
    <row r="121" spans="1:6">
      <c r="A121" s="3" t="s">
        <v>29</v>
      </c>
      <c r="B121" s="3" t="s">
        <v>71</v>
      </c>
      <c r="C121" s="3">
        <v>2130907</v>
      </c>
      <c r="D121" s="8">
        <v>389</v>
      </c>
      <c r="E121" s="8">
        <v>389</v>
      </c>
      <c r="F121" s="4">
        <f t="shared" si="1"/>
        <v>0</v>
      </c>
    </row>
    <row r="122" spans="1:6">
      <c r="A122" s="3" t="s">
        <v>29</v>
      </c>
      <c r="B122" s="3" t="s">
        <v>71</v>
      </c>
      <c r="C122" s="3">
        <v>2130908</v>
      </c>
      <c r="D122" s="8">
        <v>255</v>
      </c>
      <c r="E122" s="8">
        <v>267</v>
      </c>
      <c r="F122" s="4">
        <f t="shared" si="1"/>
        <v>4.7058823529411764E-2</v>
      </c>
    </row>
    <row r="123" spans="1:6">
      <c r="A123" s="3" t="s">
        <v>29</v>
      </c>
      <c r="B123" s="3" t="s">
        <v>71</v>
      </c>
      <c r="C123" s="3">
        <v>2130909</v>
      </c>
      <c r="D123" s="8">
        <v>202</v>
      </c>
      <c r="E123" s="8">
        <v>202</v>
      </c>
      <c r="F123" s="4">
        <f t="shared" si="1"/>
        <v>0</v>
      </c>
    </row>
    <row r="124" spans="1:6">
      <c r="A124" s="3" t="s">
        <v>29</v>
      </c>
      <c r="B124" s="3" t="s">
        <v>71</v>
      </c>
      <c r="C124" s="3">
        <v>2130910</v>
      </c>
      <c r="D124" s="8">
        <v>339</v>
      </c>
      <c r="E124" s="8">
        <v>337</v>
      </c>
      <c r="F124" s="4">
        <f t="shared" si="1"/>
        <v>-5.8997050147492625E-3</v>
      </c>
    </row>
    <row r="125" spans="1:6">
      <c r="A125" s="3" t="s">
        <v>29</v>
      </c>
      <c r="B125" s="3" t="s">
        <v>71</v>
      </c>
      <c r="C125" s="3">
        <v>2130911</v>
      </c>
      <c r="D125" s="8">
        <v>189</v>
      </c>
      <c r="E125" s="8">
        <v>189</v>
      </c>
      <c r="F125" s="4">
        <f t="shared" si="1"/>
        <v>0</v>
      </c>
    </row>
    <row r="126" spans="1:6">
      <c r="A126" s="3" t="s">
        <v>29</v>
      </c>
      <c r="B126" s="3" t="s">
        <v>71</v>
      </c>
      <c r="C126" s="3">
        <v>2130912</v>
      </c>
      <c r="D126" s="8">
        <v>328</v>
      </c>
      <c r="E126" s="8">
        <v>325</v>
      </c>
      <c r="F126" s="4">
        <f t="shared" si="1"/>
        <v>-9.1463414634146336E-3</v>
      </c>
    </row>
    <row r="127" spans="1:6">
      <c r="A127" s="3" t="s">
        <v>29</v>
      </c>
      <c r="B127" s="3" t="s">
        <v>71</v>
      </c>
      <c r="C127" s="3">
        <v>2130913</v>
      </c>
      <c r="D127" s="8">
        <v>282</v>
      </c>
      <c r="E127" s="8">
        <v>277</v>
      </c>
      <c r="F127" s="4">
        <f t="shared" si="1"/>
        <v>-1.7730496453900711E-2</v>
      </c>
    </row>
    <row r="128" spans="1:6">
      <c r="A128" s="3" t="s">
        <v>29</v>
      </c>
      <c r="B128" s="3" t="s">
        <v>71</v>
      </c>
      <c r="C128" s="3">
        <v>2130914</v>
      </c>
      <c r="D128" s="8">
        <v>357</v>
      </c>
      <c r="E128" s="8">
        <v>357</v>
      </c>
      <c r="F128" s="4">
        <f t="shared" si="1"/>
        <v>0</v>
      </c>
    </row>
    <row r="129" spans="1:6">
      <c r="A129" s="3" t="s">
        <v>29</v>
      </c>
      <c r="B129" s="3" t="s">
        <v>71</v>
      </c>
      <c r="C129" s="3">
        <v>2130915</v>
      </c>
      <c r="D129" s="8">
        <v>260</v>
      </c>
      <c r="E129" s="8">
        <v>258</v>
      </c>
      <c r="F129" s="4">
        <f t="shared" si="1"/>
        <v>-7.6923076923076927E-3</v>
      </c>
    </row>
    <row r="130" spans="1:6">
      <c r="A130" s="3" t="s">
        <v>29</v>
      </c>
      <c r="B130" s="3" t="s">
        <v>71</v>
      </c>
      <c r="C130" s="3">
        <v>2130916</v>
      </c>
      <c r="D130" s="8">
        <v>441</v>
      </c>
      <c r="E130" s="8">
        <v>439</v>
      </c>
      <c r="F130" s="4">
        <f t="shared" ref="F130:F193" si="2">(E130-D130)/D130</f>
        <v>-4.5351473922902496E-3</v>
      </c>
    </row>
    <row r="131" spans="1:6">
      <c r="A131" s="3" t="s">
        <v>29</v>
      </c>
      <c r="B131" s="3" t="s">
        <v>71</v>
      </c>
      <c r="C131" s="3">
        <v>2130917</v>
      </c>
      <c r="D131" s="8">
        <v>412</v>
      </c>
      <c r="E131" s="8">
        <v>412</v>
      </c>
      <c r="F131" s="4">
        <f t="shared" si="2"/>
        <v>0</v>
      </c>
    </row>
    <row r="132" spans="1:6">
      <c r="A132" s="3" t="s">
        <v>29</v>
      </c>
      <c r="B132" s="3" t="s">
        <v>71</v>
      </c>
      <c r="C132" s="3">
        <v>2130918</v>
      </c>
      <c r="D132" s="8">
        <v>322</v>
      </c>
      <c r="E132" s="8">
        <v>316</v>
      </c>
      <c r="F132" s="4">
        <f t="shared" si="2"/>
        <v>-1.8633540372670808E-2</v>
      </c>
    </row>
    <row r="133" spans="1:6">
      <c r="A133" s="3" t="s">
        <v>29</v>
      </c>
      <c r="B133" s="3" t="s">
        <v>71</v>
      </c>
      <c r="C133" s="3">
        <v>2130919</v>
      </c>
      <c r="D133" s="8">
        <v>215</v>
      </c>
      <c r="E133" s="8">
        <v>215</v>
      </c>
      <c r="F133" s="4">
        <f t="shared" si="2"/>
        <v>0</v>
      </c>
    </row>
    <row r="134" spans="1:6">
      <c r="A134" s="3" t="s">
        <v>29</v>
      </c>
      <c r="B134" s="3" t="s">
        <v>71</v>
      </c>
      <c r="C134" s="3">
        <v>2130920</v>
      </c>
      <c r="D134" s="8">
        <v>226</v>
      </c>
      <c r="E134" s="8">
        <v>222</v>
      </c>
      <c r="F134" s="4">
        <f t="shared" si="2"/>
        <v>-1.7699115044247787E-2</v>
      </c>
    </row>
    <row r="135" spans="1:6">
      <c r="A135" s="3" t="s">
        <v>29</v>
      </c>
      <c r="B135" s="3" t="s">
        <v>71</v>
      </c>
      <c r="C135" s="3">
        <v>2130921</v>
      </c>
      <c r="D135" s="8">
        <v>302</v>
      </c>
      <c r="E135" s="8">
        <v>301</v>
      </c>
      <c r="F135" s="4">
        <f t="shared" si="2"/>
        <v>-3.3112582781456954E-3</v>
      </c>
    </row>
    <row r="136" spans="1:6">
      <c r="A136" s="3" t="s">
        <v>29</v>
      </c>
      <c r="B136" s="3" t="s">
        <v>71</v>
      </c>
      <c r="C136" s="3">
        <v>2130922</v>
      </c>
      <c r="D136" s="8">
        <v>281</v>
      </c>
      <c r="E136" s="8">
        <v>278</v>
      </c>
      <c r="F136" s="4">
        <f t="shared" si="2"/>
        <v>-1.0676156583629894E-2</v>
      </c>
    </row>
    <row r="137" spans="1:6">
      <c r="A137" s="3" t="s">
        <v>29</v>
      </c>
      <c r="B137" s="3" t="s">
        <v>71</v>
      </c>
      <c r="C137" s="3">
        <v>2130923</v>
      </c>
      <c r="D137" s="8">
        <v>320</v>
      </c>
      <c r="E137" s="8">
        <v>323</v>
      </c>
      <c r="F137" s="4">
        <f t="shared" si="2"/>
        <v>9.3749999999999997E-3</v>
      </c>
    </row>
    <row r="138" spans="1:6">
      <c r="A138" s="3" t="s">
        <v>29</v>
      </c>
      <c r="B138" s="3" t="s">
        <v>71</v>
      </c>
      <c r="C138" s="3">
        <v>2130924</v>
      </c>
      <c r="D138" s="8">
        <v>333</v>
      </c>
      <c r="E138" s="8">
        <v>330</v>
      </c>
      <c r="F138" s="4">
        <f t="shared" si="2"/>
        <v>-9.0090090090090089E-3</v>
      </c>
    </row>
    <row r="139" spans="1:6">
      <c r="A139" s="3" t="s">
        <v>29</v>
      </c>
      <c r="B139" s="3" t="s">
        <v>71</v>
      </c>
      <c r="C139" s="3">
        <v>2130925</v>
      </c>
      <c r="D139" s="8">
        <v>226</v>
      </c>
      <c r="E139" s="8">
        <v>224</v>
      </c>
      <c r="F139" s="4">
        <f t="shared" si="2"/>
        <v>-8.8495575221238937E-3</v>
      </c>
    </row>
    <row r="140" spans="1:6">
      <c r="A140" s="3" t="s">
        <v>29</v>
      </c>
      <c r="B140" s="3" t="s">
        <v>71</v>
      </c>
      <c r="C140" s="3">
        <v>2130926</v>
      </c>
      <c r="D140" s="8">
        <v>232</v>
      </c>
      <c r="E140" s="8">
        <v>231</v>
      </c>
      <c r="F140" s="4">
        <f t="shared" si="2"/>
        <v>-4.3103448275862068E-3</v>
      </c>
    </row>
    <row r="141" spans="1:6">
      <c r="A141" s="3" t="s">
        <v>29</v>
      </c>
      <c r="B141" s="3" t="s">
        <v>71</v>
      </c>
      <c r="C141" s="3">
        <v>2130927</v>
      </c>
      <c r="D141" s="8">
        <v>103</v>
      </c>
      <c r="E141" s="8">
        <v>103</v>
      </c>
      <c r="F141" s="4">
        <f t="shared" si="2"/>
        <v>0</v>
      </c>
    </row>
    <row r="142" spans="1:6">
      <c r="A142" s="3" t="s">
        <v>29</v>
      </c>
      <c r="B142" s="3" t="s">
        <v>71</v>
      </c>
      <c r="C142" s="3">
        <v>2130928</v>
      </c>
      <c r="D142" s="8">
        <v>227</v>
      </c>
      <c r="E142" s="8">
        <v>227</v>
      </c>
      <c r="F142" s="4">
        <f t="shared" si="2"/>
        <v>0</v>
      </c>
    </row>
    <row r="143" spans="1:6">
      <c r="A143" s="3" t="s">
        <v>29</v>
      </c>
      <c r="B143" s="3" t="s">
        <v>71</v>
      </c>
      <c r="C143" s="3">
        <v>2130929</v>
      </c>
      <c r="D143" s="8">
        <v>189</v>
      </c>
      <c r="E143" s="8">
        <v>188</v>
      </c>
      <c r="F143" s="4">
        <f t="shared" si="2"/>
        <v>-5.2910052910052907E-3</v>
      </c>
    </row>
    <row r="144" spans="1:6">
      <c r="A144" s="3" t="s">
        <v>29</v>
      </c>
      <c r="B144" s="3" t="s">
        <v>71</v>
      </c>
      <c r="C144" s="3">
        <v>2130930</v>
      </c>
      <c r="D144" s="8">
        <v>148</v>
      </c>
      <c r="E144" s="8">
        <v>149</v>
      </c>
      <c r="F144" s="4">
        <f t="shared" si="2"/>
        <v>6.7567567567567571E-3</v>
      </c>
    </row>
    <row r="145" spans="1:6">
      <c r="A145" s="3" t="s">
        <v>29</v>
      </c>
      <c r="B145" s="3" t="s">
        <v>71</v>
      </c>
      <c r="C145" s="3">
        <v>2130931</v>
      </c>
      <c r="D145" s="8">
        <v>1</v>
      </c>
      <c r="E145" s="8">
        <v>1</v>
      </c>
      <c r="F145" s="4">
        <f t="shared" si="2"/>
        <v>0</v>
      </c>
    </row>
    <row r="146" spans="1:6">
      <c r="A146" s="3" t="s">
        <v>29</v>
      </c>
      <c r="B146" s="3" t="s">
        <v>71</v>
      </c>
      <c r="C146" s="3">
        <v>2130932</v>
      </c>
      <c r="D146" s="8">
        <v>230</v>
      </c>
      <c r="E146" s="8">
        <v>230</v>
      </c>
      <c r="F146" s="4">
        <f t="shared" si="2"/>
        <v>0</v>
      </c>
    </row>
    <row r="147" spans="1:6">
      <c r="A147" s="3" t="s">
        <v>29</v>
      </c>
      <c r="B147" s="3" t="s">
        <v>82</v>
      </c>
      <c r="C147" s="3">
        <v>2132006</v>
      </c>
      <c r="D147" s="8">
        <v>266</v>
      </c>
      <c r="E147" s="8">
        <v>265</v>
      </c>
      <c r="F147" s="4">
        <f t="shared" si="2"/>
        <v>-3.7593984962406013E-3</v>
      </c>
    </row>
    <row r="148" spans="1:6">
      <c r="A148" s="3" t="s">
        <v>29</v>
      </c>
      <c r="B148" s="3" t="s">
        <v>82</v>
      </c>
      <c r="C148" s="3">
        <v>2132010</v>
      </c>
      <c r="D148" s="8">
        <v>201</v>
      </c>
      <c r="E148" s="8">
        <v>211</v>
      </c>
      <c r="F148" s="4">
        <f t="shared" si="2"/>
        <v>4.975124378109453E-2</v>
      </c>
    </row>
    <row r="149" spans="1:6">
      <c r="A149" s="3" t="s">
        <v>29</v>
      </c>
      <c r="B149" s="3" t="s">
        <v>82</v>
      </c>
      <c r="C149" s="3">
        <v>2132011</v>
      </c>
      <c r="D149" s="8">
        <v>166</v>
      </c>
      <c r="E149" s="8">
        <v>176</v>
      </c>
      <c r="F149" s="4">
        <f t="shared" si="2"/>
        <v>6.0240963855421686E-2</v>
      </c>
    </row>
    <row r="150" spans="1:6">
      <c r="A150" s="3" t="s">
        <v>29</v>
      </c>
      <c r="B150" s="3" t="s">
        <v>82</v>
      </c>
      <c r="C150" s="3">
        <v>2132012</v>
      </c>
      <c r="D150" s="8">
        <v>340</v>
      </c>
      <c r="E150" s="8">
        <v>350</v>
      </c>
      <c r="F150" s="4">
        <f t="shared" si="2"/>
        <v>2.9411764705882353E-2</v>
      </c>
    </row>
    <row r="151" spans="1:6">
      <c r="A151" s="3" t="s">
        <v>29</v>
      </c>
      <c r="B151" s="3" t="s">
        <v>82</v>
      </c>
      <c r="C151" s="3">
        <v>2132013</v>
      </c>
      <c r="D151" s="8">
        <v>214</v>
      </c>
      <c r="E151" s="8">
        <v>217</v>
      </c>
      <c r="F151" s="4">
        <f t="shared" si="2"/>
        <v>1.4018691588785047E-2</v>
      </c>
    </row>
    <row r="152" spans="1:6">
      <c r="A152" s="3" t="s">
        <v>29</v>
      </c>
      <c r="B152" s="3" t="s">
        <v>82</v>
      </c>
      <c r="C152" s="3">
        <v>2132014</v>
      </c>
      <c r="D152" s="8">
        <v>233</v>
      </c>
      <c r="E152" s="8">
        <v>245</v>
      </c>
      <c r="F152" s="4">
        <f t="shared" si="2"/>
        <v>5.1502145922746781E-2</v>
      </c>
    </row>
    <row r="153" spans="1:6">
      <c r="A153" s="3" t="s">
        <v>29</v>
      </c>
      <c r="B153" s="3" t="s">
        <v>82</v>
      </c>
      <c r="C153" s="3">
        <v>2132015</v>
      </c>
      <c r="D153" s="8">
        <v>206</v>
      </c>
      <c r="E153" s="8">
        <v>212</v>
      </c>
      <c r="F153" s="4">
        <f t="shared" si="2"/>
        <v>2.9126213592233011E-2</v>
      </c>
    </row>
    <row r="154" spans="1:6">
      <c r="A154" s="3" t="s">
        <v>29</v>
      </c>
      <c r="B154" s="3" t="s">
        <v>72</v>
      </c>
      <c r="C154" s="3">
        <v>2131001</v>
      </c>
      <c r="D154" s="8">
        <v>372</v>
      </c>
      <c r="E154" s="8">
        <v>375</v>
      </c>
      <c r="F154" s="4">
        <f t="shared" si="2"/>
        <v>8.0645161290322578E-3</v>
      </c>
    </row>
    <row r="155" spans="1:6">
      <c r="A155" s="3" t="s">
        <v>29</v>
      </c>
      <c r="B155" s="3" t="s">
        <v>72</v>
      </c>
      <c r="C155" s="3">
        <v>2131002</v>
      </c>
      <c r="D155" s="8">
        <v>244</v>
      </c>
      <c r="E155" s="8">
        <v>252</v>
      </c>
      <c r="F155" s="4">
        <f t="shared" si="2"/>
        <v>3.2786885245901641E-2</v>
      </c>
    </row>
    <row r="156" spans="1:6">
      <c r="A156" s="3" t="s">
        <v>29</v>
      </c>
      <c r="B156" s="3" t="s">
        <v>72</v>
      </c>
      <c r="C156" s="3">
        <v>2131003</v>
      </c>
      <c r="D156" s="8">
        <v>343</v>
      </c>
      <c r="E156" s="8">
        <v>341</v>
      </c>
      <c r="F156" s="4">
        <f t="shared" si="2"/>
        <v>-5.8309037900874635E-3</v>
      </c>
    </row>
    <row r="157" spans="1:6">
      <c r="A157" s="3" t="s">
        <v>29</v>
      </c>
      <c r="B157" s="3" t="s">
        <v>72</v>
      </c>
      <c r="C157" s="3">
        <v>2131004</v>
      </c>
      <c r="D157" s="8">
        <v>142</v>
      </c>
      <c r="E157" s="8">
        <v>142</v>
      </c>
      <c r="F157" s="4">
        <f t="shared" si="2"/>
        <v>0</v>
      </c>
    </row>
    <row r="158" spans="1:6">
      <c r="A158" s="3" t="s">
        <v>29</v>
      </c>
      <c r="B158" s="3" t="s">
        <v>72</v>
      </c>
      <c r="C158" s="3">
        <v>2131005</v>
      </c>
      <c r="D158" s="8">
        <v>275</v>
      </c>
      <c r="E158" s="8">
        <v>292</v>
      </c>
      <c r="F158" s="4">
        <f t="shared" si="2"/>
        <v>6.1818181818181821E-2</v>
      </c>
    </row>
    <row r="159" spans="1:6">
      <c r="A159" s="3" t="s">
        <v>29</v>
      </c>
      <c r="B159" s="3" t="s">
        <v>72</v>
      </c>
      <c r="C159" s="3">
        <v>2131006</v>
      </c>
      <c r="D159" s="8">
        <v>211</v>
      </c>
      <c r="E159" s="8">
        <v>229</v>
      </c>
      <c r="F159" s="4">
        <f t="shared" si="2"/>
        <v>8.5308056872037921E-2</v>
      </c>
    </row>
    <row r="160" spans="1:6">
      <c r="A160" s="3" t="s">
        <v>29</v>
      </c>
      <c r="B160" s="3" t="s">
        <v>72</v>
      </c>
      <c r="C160" s="3">
        <v>2131007</v>
      </c>
      <c r="D160" s="8">
        <v>318</v>
      </c>
      <c r="E160" s="8">
        <v>322</v>
      </c>
      <c r="F160" s="4">
        <f t="shared" si="2"/>
        <v>1.2578616352201259E-2</v>
      </c>
    </row>
    <row r="161" spans="1:6">
      <c r="A161" s="3" t="s">
        <v>29</v>
      </c>
      <c r="B161" s="3" t="s">
        <v>72</v>
      </c>
      <c r="C161" s="3">
        <v>2131008</v>
      </c>
      <c r="D161" s="8">
        <v>150</v>
      </c>
      <c r="E161" s="8">
        <v>153</v>
      </c>
      <c r="F161" s="4">
        <f t="shared" si="2"/>
        <v>0.02</v>
      </c>
    </row>
    <row r="162" spans="1:6">
      <c r="A162" s="3" t="s">
        <v>29</v>
      </c>
      <c r="B162" s="3" t="s">
        <v>72</v>
      </c>
      <c r="C162" s="3">
        <v>2131009</v>
      </c>
      <c r="D162" s="8">
        <v>279</v>
      </c>
      <c r="E162" s="8">
        <v>277</v>
      </c>
      <c r="F162" s="4">
        <f t="shared" si="2"/>
        <v>-7.1684587813620072E-3</v>
      </c>
    </row>
    <row r="163" spans="1:6">
      <c r="A163" s="3" t="s">
        <v>29</v>
      </c>
      <c r="B163" s="3" t="s">
        <v>72</v>
      </c>
      <c r="C163" s="3">
        <v>2131011</v>
      </c>
      <c r="D163" s="8">
        <v>383</v>
      </c>
      <c r="E163" s="8">
        <v>429</v>
      </c>
      <c r="F163" s="4">
        <f t="shared" si="2"/>
        <v>0.12010443864229765</v>
      </c>
    </row>
    <row r="164" spans="1:6">
      <c r="A164" s="3" t="s">
        <v>29</v>
      </c>
      <c r="B164" s="3" t="s">
        <v>72</v>
      </c>
      <c r="C164" s="3">
        <v>2131012</v>
      </c>
      <c r="D164" s="8">
        <v>199</v>
      </c>
      <c r="E164" s="8">
        <v>199</v>
      </c>
      <c r="F164" s="4">
        <f t="shared" si="2"/>
        <v>0</v>
      </c>
    </row>
    <row r="165" spans="1:6">
      <c r="A165" s="3" t="s">
        <v>29</v>
      </c>
      <c r="B165" s="3" t="s">
        <v>72</v>
      </c>
      <c r="C165" s="3">
        <v>2131013</v>
      </c>
      <c r="D165" s="8">
        <v>107</v>
      </c>
      <c r="E165" s="8">
        <v>106</v>
      </c>
      <c r="F165" s="4">
        <f t="shared" si="2"/>
        <v>-9.3457943925233638E-3</v>
      </c>
    </row>
    <row r="166" spans="1:6">
      <c r="A166" s="3" t="s">
        <v>29</v>
      </c>
      <c r="B166" s="3" t="s">
        <v>72</v>
      </c>
      <c r="C166" s="3">
        <v>2131014</v>
      </c>
      <c r="D166" s="8">
        <v>203</v>
      </c>
      <c r="E166" s="8">
        <v>210</v>
      </c>
      <c r="F166" s="4">
        <f t="shared" si="2"/>
        <v>3.4482758620689655E-2</v>
      </c>
    </row>
    <row r="167" spans="1:6">
      <c r="A167" s="3" t="s">
        <v>29</v>
      </c>
      <c r="B167" s="3" t="s">
        <v>72</v>
      </c>
      <c r="C167" s="3">
        <v>2131015</v>
      </c>
      <c r="D167" s="8">
        <v>161</v>
      </c>
      <c r="E167" s="8">
        <v>165</v>
      </c>
      <c r="F167" s="4">
        <f t="shared" si="2"/>
        <v>2.4844720496894408E-2</v>
      </c>
    </row>
    <row r="168" spans="1:6">
      <c r="A168" s="3" t="s">
        <v>29</v>
      </c>
      <c r="B168" s="3" t="s">
        <v>72</v>
      </c>
      <c r="C168" s="3">
        <v>2131016</v>
      </c>
      <c r="D168" s="8">
        <v>201</v>
      </c>
      <c r="E168" s="8">
        <v>209</v>
      </c>
      <c r="F168" s="4">
        <f t="shared" si="2"/>
        <v>3.9800995024875621E-2</v>
      </c>
    </row>
    <row r="169" spans="1:6">
      <c r="A169" s="3" t="s">
        <v>29</v>
      </c>
      <c r="B169" s="3" t="s">
        <v>72</v>
      </c>
      <c r="C169" s="3">
        <v>2131017</v>
      </c>
      <c r="D169" s="8">
        <v>307</v>
      </c>
      <c r="E169" s="8">
        <v>309</v>
      </c>
      <c r="F169" s="4">
        <f t="shared" si="2"/>
        <v>6.5146579804560263E-3</v>
      </c>
    </row>
    <row r="170" spans="1:6">
      <c r="A170" s="3" t="s">
        <v>29</v>
      </c>
      <c r="B170" s="3" t="s">
        <v>72</v>
      </c>
      <c r="C170" s="3">
        <v>2131018</v>
      </c>
      <c r="D170" s="8">
        <v>183</v>
      </c>
      <c r="E170" s="8">
        <v>188</v>
      </c>
      <c r="F170" s="4">
        <f t="shared" si="2"/>
        <v>2.7322404371584699E-2</v>
      </c>
    </row>
    <row r="171" spans="1:6">
      <c r="A171" s="3" t="s">
        <v>29</v>
      </c>
      <c r="B171" s="3" t="s">
        <v>72</v>
      </c>
      <c r="C171" s="3">
        <v>2131019</v>
      </c>
      <c r="D171" s="8">
        <v>367</v>
      </c>
      <c r="E171" s="8">
        <v>378</v>
      </c>
      <c r="F171" s="4">
        <f t="shared" si="2"/>
        <v>2.9972752043596729E-2</v>
      </c>
    </row>
    <row r="172" spans="1:6">
      <c r="A172" s="3" t="s">
        <v>29</v>
      </c>
      <c r="B172" s="3" t="s">
        <v>72</v>
      </c>
      <c r="C172" s="3">
        <v>2131020</v>
      </c>
      <c r="D172" s="8">
        <v>342</v>
      </c>
      <c r="E172" s="8">
        <v>347</v>
      </c>
      <c r="F172" s="4">
        <f t="shared" si="2"/>
        <v>1.4619883040935672E-2</v>
      </c>
    </row>
    <row r="173" spans="1:6">
      <c r="A173" s="3" t="s">
        <v>29</v>
      </c>
      <c r="B173" s="3" t="s">
        <v>72</v>
      </c>
      <c r="C173" s="3">
        <v>2131021</v>
      </c>
      <c r="D173" s="8">
        <v>9</v>
      </c>
      <c r="E173" s="8">
        <v>11</v>
      </c>
      <c r="F173" s="4">
        <f t="shared" si="2"/>
        <v>0.22222222222222221</v>
      </c>
    </row>
    <row r="174" spans="1:6">
      <c r="A174" s="3" t="s">
        <v>29</v>
      </c>
      <c r="B174" s="3" t="s">
        <v>72</v>
      </c>
      <c r="C174" s="3">
        <v>2131022</v>
      </c>
      <c r="D174" s="8">
        <v>233</v>
      </c>
      <c r="E174" s="8">
        <v>230</v>
      </c>
      <c r="F174" s="4">
        <f t="shared" si="2"/>
        <v>-1.2875536480686695E-2</v>
      </c>
    </row>
    <row r="175" spans="1:6">
      <c r="A175" s="3" t="s">
        <v>29</v>
      </c>
      <c r="B175" s="3" t="s">
        <v>72</v>
      </c>
      <c r="C175" s="3">
        <v>2131023</v>
      </c>
      <c r="D175" s="8">
        <v>346</v>
      </c>
      <c r="E175" s="8">
        <v>350</v>
      </c>
      <c r="F175" s="4">
        <f t="shared" si="2"/>
        <v>1.1560693641618497E-2</v>
      </c>
    </row>
    <row r="176" spans="1:6">
      <c r="A176" s="3" t="s">
        <v>29</v>
      </c>
      <c r="B176" s="3" t="s">
        <v>72</v>
      </c>
      <c r="C176" s="3">
        <v>2131024</v>
      </c>
      <c r="D176" s="8">
        <v>299</v>
      </c>
      <c r="E176" s="8">
        <v>292</v>
      </c>
      <c r="F176" s="4">
        <f t="shared" si="2"/>
        <v>-2.3411371237458192E-2</v>
      </c>
    </row>
    <row r="177" spans="1:6">
      <c r="A177" s="3" t="s">
        <v>29</v>
      </c>
      <c r="B177" s="3" t="s">
        <v>72</v>
      </c>
      <c r="C177" s="3">
        <v>2131025</v>
      </c>
      <c r="D177" s="8">
        <v>273</v>
      </c>
      <c r="E177" s="8">
        <v>274</v>
      </c>
      <c r="F177" s="4">
        <f t="shared" si="2"/>
        <v>3.663003663003663E-3</v>
      </c>
    </row>
    <row r="178" spans="1:6">
      <c r="A178" s="3" t="s">
        <v>29</v>
      </c>
      <c r="B178" s="3" t="s">
        <v>72</v>
      </c>
      <c r="C178" s="3">
        <v>2131026</v>
      </c>
      <c r="D178" s="8">
        <v>235</v>
      </c>
      <c r="E178" s="8">
        <v>234</v>
      </c>
      <c r="F178" s="4">
        <f t="shared" si="2"/>
        <v>-4.2553191489361703E-3</v>
      </c>
    </row>
    <row r="179" spans="1:6">
      <c r="A179" s="3" t="s">
        <v>29</v>
      </c>
      <c r="B179" s="3" t="s">
        <v>72</v>
      </c>
      <c r="C179" s="3">
        <v>2131029</v>
      </c>
      <c r="D179" s="8">
        <v>7</v>
      </c>
      <c r="E179" s="8">
        <v>8</v>
      </c>
      <c r="F179" s="4">
        <f t="shared" si="2"/>
        <v>0.14285714285714285</v>
      </c>
    </row>
    <row r="180" spans="1:6">
      <c r="A180" s="3" t="s">
        <v>29</v>
      </c>
      <c r="B180" s="3" t="s">
        <v>72</v>
      </c>
      <c r="C180" s="3">
        <v>2131030</v>
      </c>
      <c r="D180" s="8">
        <v>366</v>
      </c>
      <c r="E180" s="8">
        <v>365</v>
      </c>
      <c r="F180" s="4">
        <f t="shared" si="2"/>
        <v>-2.7322404371584699E-3</v>
      </c>
    </row>
    <row r="181" spans="1:6">
      <c r="A181" s="3" t="s">
        <v>29</v>
      </c>
      <c r="B181" s="3" t="s">
        <v>75</v>
      </c>
      <c r="C181" s="3">
        <v>2131301</v>
      </c>
      <c r="D181" s="8">
        <v>212</v>
      </c>
      <c r="E181" s="8">
        <v>215</v>
      </c>
      <c r="F181" s="4">
        <f t="shared" si="2"/>
        <v>1.4150943396226415E-2</v>
      </c>
    </row>
    <row r="182" spans="1:6">
      <c r="A182" s="3" t="s">
        <v>29</v>
      </c>
      <c r="B182" s="3" t="s">
        <v>75</v>
      </c>
      <c r="C182" s="3">
        <v>2131302</v>
      </c>
      <c r="D182" s="8">
        <v>320</v>
      </c>
      <c r="E182" s="8">
        <v>319</v>
      </c>
      <c r="F182" s="4">
        <f t="shared" si="2"/>
        <v>-3.1250000000000002E-3</v>
      </c>
    </row>
    <row r="183" spans="1:6">
      <c r="A183" s="3" t="s">
        <v>29</v>
      </c>
      <c r="B183" s="3" t="s">
        <v>75</v>
      </c>
      <c r="C183" s="3">
        <v>2131303</v>
      </c>
      <c r="D183" s="8">
        <v>260</v>
      </c>
      <c r="E183" s="8">
        <v>264</v>
      </c>
      <c r="F183" s="4">
        <f t="shared" si="2"/>
        <v>1.5384615384615385E-2</v>
      </c>
    </row>
    <row r="184" spans="1:6">
      <c r="A184" s="3" t="s">
        <v>29</v>
      </c>
      <c r="B184" s="3" t="s">
        <v>75</v>
      </c>
      <c r="C184" s="3">
        <v>2131304</v>
      </c>
      <c r="D184" s="8">
        <v>235</v>
      </c>
      <c r="E184" s="8">
        <v>234</v>
      </c>
      <c r="F184" s="4">
        <f t="shared" si="2"/>
        <v>-4.2553191489361703E-3</v>
      </c>
    </row>
    <row r="185" spans="1:6">
      <c r="A185" s="3" t="s">
        <v>29</v>
      </c>
      <c r="B185" s="3" t="s">
        <v>75</v>
      </c>
      <c r="C185" s="3">
        <v>2131305</v>
      </c>
      <c r="D185" s="8">
        <v>232</v>
      </c>
      <c r="E185" s="8">
        <v>228</v>
      </c>
      <c r="F185" s="4">
        <f t="shared" si="2"/>
        <v>-1.7241379310344827E-2</v>
      </c>
    </row>
    <row r="186" spans="1:6">
      <c r="A186" s="3" t="s">
        <v>29</v>
      </c>
      <c r="B186" s="3" t="s">
        <v>75</v>
      </c>
      <c r="C186" s="3">
        <v>2131306</v>
      </c>
      <c r="D186" s="8">
        <v>285</v>
      </c>
      <c r="E186" s="8">
        <v>290</v>
      </c>
      <c r="F186" s="4">
        <f t="shared" si="2"/>
        <v>1.7543859649122806E-2</v>
      </c>
    </row>
    <row r="187" spans="1:6">
      <c r="A187" s="3" t="s">
        <v>29</v>
      </c>
      <c r="B187" s="3" t="s">
        <v>75</v>
      </c>
      <c r="C187" s="3">
        <v>2131307</v>
      </c>
      <c r="D187" s="8">
        <v>373</v>
      </c>
      <c r="E187" s="8">
        <v>372</v>
      </c>
      <c r="F187" s="4">
        <f t="shared" si="2"/>
        <v>-2.6809651474530832E-3</v>
      </c>
    </row>
    <row r="188" spans="1:6">
      <c r="A188" s="3" t="s">
        <v>29</v>
      </c>
      <c r="B188" s="3" t="s">
        <v>75</v>
      </c>
      <c r="C188" s="3">
        <v>2131308</v>
      </c>
      <c r="D188" s="8">
        <v>287</v>
      </c>
      <c r="E188" s="8">
        <v>294</v>
      </c>
      <c r="F188" s="4">
        <f t="shared" si="2"/>
        <v>2.4390243902439025E-2</v>
      </c>
    </row>
    <row r="189" spans="1:6">
      <c r="A189" s="3" t="s">
        <v>29</v>
      </c>
      <c r="B189" s="3" t="s">
        <v>75</v>
      </c>
      <c r="C189" s="3">
        <v>2131309</v>
      </c>
      <c r="D189" s="8">
        <v>45</v>
      </c>
      <c r="E189" s="8">
        <v>44</v>
      </c>
      <c r="F189" s="4">
        <f t="shared" si="2"/>
        <v>-2.2222222222222223E-2</v>
      </c>
    </row>
    <row r="190" spans="1:6">
      <c r="A190" s="3" t="s">
        <v>29</v>
      </c>
      <c r="B190" s="3" t="s">
        <v>75</v>
      </c>
      <c r="C190" s="3">
        <v>2131310</v>
      </c>
      <c r="D190" s="8">
        <v>503</v>
      </c>
      <c r="E190" s="8">
        <v>505</v>
      </c>
      <c r="F190" s="4">
        <f t="shared" si="2"/>
        <v>3.9761431411530811E-3</v>
      </c>
    </row>
    <row r="191" spans="1:6">
      <c r="A191" s="3" t="s">
        <v>29</v>
      </c>
      <c r="B191" s="3" t="s">
        <v>75</v>
      </c>
      <c r="C191" s="3">
        <v>2131311</v>
      </c>
      <c r="D191" s="8">
        <v>373</v>
      </c>
      <c r="E191" s="8">
        <v>377</v>
      </c>
      <c r="F191" s="4">
        <f t="shared" si="2"/>
        <v>1.0723860589812333E-2</v>
      </c>
    </row>
    <row r="192" spans="1:6">
      <c r="A192" s="3" t="s">
        <v>29</v>
      </c>
      <c r="B192" s="3" t="s">
        <v>75</v>
      </c>
      <c r="C192" s="3">
        <v>2131312</v>
      </c>
      <c r="D192" s="8">
        <v>404</v>
      </c>
      <c r="E192" s="8">
        <v>416</v>
      </c>
      <c r="F192" s="4">
        <f t="shared" si="2"/>
        <v>2.9702970297029702E-2</v>
      </c>
    </row>
    <row r="193" spans="1:6">
      <c r="A193" s="3" t="s">
        <v>29</v>
      </c>
      <c r="B193" s="3" t="s">
        <v>75</v>
      </c>
      <c r="C193" s="3">
        <v>2131313</v>
      </c>
      <c r="D193" s="8">
        <v>363</v>
      </c>
      <c r="E193" s="8">
        <v>358</v>
      </c>
      <c r="F193" s="4">
        <f t="shared" si="2"/>
        <v>-1.3774104683195593E-2</v>
      </c>
    </row>
    <row r="194" spans="1:6">
      <c r="A194" s="3" t="s">
        <v>29</v>
      </c>
      <c r="B194" s="3" t="s">
        <v>75</v>
      </c>
      <c r="C194" s="3">
        <v>2131314</v>
      </c>
      <c r="D194" s="8">
        <v>272</v>
      </c>
      <c r="E194" s="8">
        <v>270</v>
      </c>
      <c r="F194" s="4">
        <f t="shared" ref="F194:F257" si="3">(E194-D194)/D194</f>
        <v>-7.3529411764705881E-3</v>
      </c>
    </row>
    <row r="195" spans="1:6">
      <c r="A195" s="3" t="s">
        <v>29</v>
      </c>
      <c r="B195" s="3" t="s">
        <v>75</v>
      </c>
      <c r="C195" s="3">
        <v>2131315</v>
      </c>
      <c r="D195" s="8">
        <v>290</v>
      </c>
      <c r="E195" s="8">
        <v>289</v>
      </c>
      <c r="F195" s="4">
        <f t="shared" si="3"/>
        <v>-3.4482758620689655E-3</v>
      </c>
    </row>
    <row r="196" spans="1:6">
      <c r="A196" s="3" t="s">
        <v>29</v>
      </c>
      <c r="B196" s="3" t="s">
        <v>75</v>
      </c>
      <c r="C196" s="3">
        <v>2131316</v>
      </c>
      <c r="D196" s="8">
        <v>312</v>
      </c>
      <c r="E196" s="8">
        <v>310</v>
      </c>
      <c r="F196" s="4">
        <f t="shared" si="3"/>
        <v>-6.41025641025641E-3</v>
      </c>
    </row>
    <row r="197" spans="1:6">
      <c r="A197" s="3" t="s">
        <v>29</v>
      </c>
      <c r="B197" s="3" t="s">
        <v>75</v>
      </c>
      <c r="C197" s="3">
        <v>2131317</v>
      </c>
      <c r="D197" s="8">
        <v>244</v>
      </c>
      <c r="E197" s="8">
        <v>248</v>
      </c>
      <c r="F197" s="4">
        <f t="shared" si="3"/>
        <v>1.6393442622950821E-2</v>
      </c>
    </row>
    <row r="198" spans="1:6">
      <c r="A198" s="3" t="s">
        <v>29</v>
      </c>
      <c r="B198" s="3" t="s">
        <v>75</v>
      </c>
      <c r="C198" s="3">
        <v>2131318</v>
      </c>
      <c r="D198" s="8">
        <v>412</v>
      </c>
      <c r="E198" s="8">
        <v>420</v>
      </c>
      <c r="F198" s="4">
        <f t="shared" si="3"/>
        <v>1.9417475728155338E-2</v>
      </c>
    </row>
    <row r="199" spans="1:6">
      <c r="A199" s="3" t="s">
        <v>29</v>
      </c>
      <c r="B199" s="3" t="s">
        <v>75</v>
      </c>
      <c r="C199" s="3">
        <v>2131319</v>
      </c>
      <c r="D199" s="8">
        <v>327</v>
      </c>
      <c r="E199" s="8">
        <v>336</v>
      </c>
      <c r="F199" s="4">
        <f t="shared" si="3"/>
        <v>2.7522935779816515E-2</v>
      </c>
    </row>
    <row r="200" spans="1:6">
      <c r="A200" s="3" t="s">
        <v>29</v>
      </c>
      <c r="B200" s="3" t="s">
        <v>75</v>
      </c>
      <c r="C200" s="3">
        <v>2131320</v>
      </c>
      <c r="D200" s="8">
        <v>448</v>
      </c>
      <c r="E200" s="8">
        <v>460</v>
      </c>
      <c r="F200" s="4">
        <f t="shared" si="3"/>
        <v>2.6785714285714284E-2</v>
      </c>
    </row>
    <row r="201" spans="1:6">
      <c r="A201" s="3" t="s">
        <v>29</v>
      </c>
      <c r="B201" s="3" t="s">
        <v>75</v>
      </c>
      <c r="C201" s="3">
        <v>2131321</v>
      </c>
      <c r="D201" s="8">
        <v>229</v>
      </c>
      <c r="E201" s="8">
        <v>228</v>
      </c>
      <c r="F201" s="4">
        <f t="shared" si="3"/>
        <v>-4.3668122270742356E-3</v>
      </c>
    </row>
    <row r="202" spans="1:6">
      <c r="A202" s="3" t="s">
        <v>29</v>
      </c>
      <c r="B202" s="3" t="s">
        <v>75</v>
      </c>
      <c r="C202" s="3">
        <v>2131322</v>
      </c>
      <c r="D202" s="8">
        <v>295</v>
      </c>
      <c r="E202" s="8">
        <v>299</v>
      </c>
      <c r="F202" s="4">
        <f t="shared" si="3"/>
        <v>1.3559322033898305E-2</v>
      </c>
    </row>
    <row r="203" spans="1:6">
      <c r="A203" s="3" t="s">
        <v>29</v>
      </c>
      <c r="B203" s="3" t="s">
        <v>75</v>
      </c>
      <c r="C203" s="3">
        <v>2131323</v>
      </c>
      <c r="D203" s="8">
        <v>331</v>
      </c>
      <c r="E203" s="8">
        <v>329</v>
      </c>
      <c r="F203" s="4">
        <f t="shared" si="3"/>
        <v>-6.0422960725075529E-3</v>
      </c>
    </row>
    <row r="204" spans="1:6">
      <c r="A204" s="3" t="s">
        <v>29</v>
      </c>
      <c r="B204" s="3" t="s">
        <v>75</v>
      </c>
      <c r="C204" s="3">
        <v>2131324</v>
      </c>
      <c r="D204" s="8">
        <v>210</v>
      </c>
      <c r="E204" s="8">
        <v>217</v>
      </c>
      <c r="F204" s="4">
        <f t="shared" si="3"/>
        <v>3.3333333333333333E-2</v>
      </c>
    </row>
    <row r="205" spans="1:6">
      <c r="A205" s="3" t="s">
        <v>29</v>
      </c>
      <c r="B205" s="3" t="s">
        <v>75</v>
      </c>
      <c r="C205" s="3">
        <v>2131325</v>
      </c>
      <c r="D205" s="8">
        <v>327</v>
      </c>
      <c r="E205" s="8">
        <v>326</v>
      </c>
      <c r="F205" s="4">
        <f t="shared" si="3"/>
        <v>-3.0581039755351682E-3</v>
      </c>
    </row>
    <row r="206" spans="1:6">
      <c r="A206" s="3" t="s">
        <v>29</v>
      </c>
      <c r="B206" s="3" t="s">
        <v>75</v>
      </c>
      <c r="C206" s="3">
        <v>2131326</v>
      </c>
      <c r="D206" s="8">
        <v>237</v>
      </c>
      <c r="E206" s="8">
        <v>245</v>
      </c>
      <c r="F206" s="4">
        <f t="shared" si="3"/>
        <v>3.3755274261603373E-2</v>
      </c>
    </row>
    <row r="207" spans="1:6">
      <c r="A207" s="3" t="s">
        <v>29</v>
      </c>
      <c r="B207" s="3" t="s">
        <v>31</v>
      </c>
      <c r="C207" s="3">
        <v>2118001</v>
      </c>
      <c r="D207" s="8">
        <v>208</v>
      </c>
      <c r="E207" s="8">
        <v>209</v>
      </c>
      <c r="F207" s="4">
        <f t="shared" si="3"/>
        <v>4.807692307692308E-3</v>
      </c>
    </row>
    <row r="208" spans="1:6">
      <c r="A208" s="3" t="s">
        <v>29</v>
      </c>
      <c r="B208" s="3" t="s">
        <v>31</v>
      </c>
      <c r="C208" s="3">
        <v>2118008</v>
      </c>
      <c r="D208" s="8">
        <v>226</v>
      </c>
      <c r="E208" s="8">
        <v>232</v>
      </c>
      <c r="F208" s="4">
        <f t="shared" si="3"/>
        <v>2.6548672566371681E-2</v>
      </c>
    </row>
    <row r="209" spans="1:6">
      <c r="A209" s="3" t="s">
        <v>29</v>
      </c>
      <c r="B209" s="3" t="s">
        <v>31</v>
      </c>
      <c r="C209" s="3">
        <v>2118009</v>
      </c>
      <c r="D209" s="8">
        <v>235</v>
      </c>
      <c r="E209" s="8">
        <v>241</v>
      </c>
      <c r="F209" s="4">
        <f t="shared" si="3"/>
        <v>2.553191489361702E-2</v>
      </c>
    </row>
    <row r="210" spans="1:6">
      <c r="A210" s="3" t="s">
        <v>29</v>
      </c>
      <c r="B210" s="3" t="s">
        <v>31</v>
      </c>
      <c r="C210" s="3">
        <v>2118010</v>
      </c>
      <c r="D210" s="8">
        <v>284</v>
      </c>
      <c r="E210" s="8">
        <v>293</v>
      </c>
      <c r="F210" s="4">
        <f t="shared" si="3"/>
        <v>3.1690140845070422E-2</v>
      </c>
    </row>
    <row r="211" spans="1:6">
      <c r="A211" s="3" t="s">
        <v>29</v>
      </c>
      <c r="B211" s="3" t="s">
        <v>31</v>
      </c>
      <c r="C211" s="3">
        <v>2118011</v>
      </c>
      <c r="D211" s="8">
        <v>279</v>
      </c>
      <c r="E211" s="8">
        <v>271</v>
      </c>
      <c r="F211" s="4">
        <f t="shared" si="3"/>
        <v>-2.8673835125448029E-2</v>
      </c>
    </row>
    <row r="212" spans="1:6">
      <c r="A212" s="3" t="s">
        <v>29</v>
      </c>
      <c r="B212" s="3" t="s">
        <v>31</v>
      </c>
      <c r="C212" s="3">
        <v>2118012</v>
      </c>
      <c r="D212" s="8">
        <v>318</v>
      </c>
      <c r="E212" s="8">
        <v>316</v>
      </c>
      <c r="F212" s="4">
        <f t="shared" si="3"/>
        <v>-6.2893081761006293E-3</v>
      </c>
    </row>
    <row r="213" spans="1:6">
      <c r="A213" s="3" t="s">
        <v>29</v>
      </c>
      <c r="B213" s="3" t="s">
        <v>31</v>
      </c>
      <c r="C213" s="3">
        <v>2118013</v>
      </c>
      <c r="D213" s="8">
        <v>374</v>
      </c>
      <c r="E213" s="8">
        <v>371</v>
      </c>
      <c r="F213" s="4">
        <f t="shared" si="3"/>
        <v>-8.0213903743315516E-3</v>
      </c>
    </row>
    <row r="214" spans="1:6">
      <c r="A214" s="3" t="s">
        <v>29</v>
      </c>
      <c r="B214" s="3" t="s">
        <v>31</v>
      </c>
      <c r="C214" s="3">
        <v>2118014</v>
      </c>
      <c r="D214" s="8">
        <v>339</v>
      </c>
      <c r="E214" s="8">
        <v>349</v>
      </c>
      <c r="F214" s="4">
        <f t="shared" si="3"/>
        <v>2.9498525073746312E-2</v>
      </c>
    </row>
    <row r="215" spans="1:6">
      <c r="A215" s="3" t="s">
        <v>29</v>
      </c>
      <c r="B215" s="3" t="s">
        <v>31</v>
      </c>
      <c r="C215" s="3">
        <v>2118015</v>
      </c>
      <c r="D215" s="8">
        <v>239</v>
      </c>
      <c r="E215" s="8">
        <v>269</v>
      </c>
      <c r="F215" s="4">
        <f t="shared" si="3"/>
        <v>0.12552301255230125</v>
      </c>
    </row>
    <row r="216" spans="1:6">
      <c r="A216" s="3" t="s">
        <v>29</v>
      </c>
      <c r="B216" s="3" t="s">
        <v>31</v>
      </c>
      <c r="C216" s="3">
        <v>2118016</v>
      </c>
      <c r="D216" s="8">
        <v>336</v>
      </c>
      <c r="E216" s="8">
        <v>333</v>
      </c>
      <c r="F216" s="4">
        <f t="shared" si="3"/>
        <v>-8.9285714285714281E-3</v>
      </c>
    </row>
    <row r="217" spans="1:6">
      <c r="A217" s="3" t="s">
        <v>29</v>
      </c>
      <c r="B217" s="3" t="s">
        <v>31</v>
      </c>
      <c r="C217" s="3">
        <v>2118017</v>
      </c>
      <c r="D217" s="8">
        <v>287</v>
      </c>
      <c r="E217" s="8">
        <v>299</v>
      </c>
      <c r="F217" s="4">
        <f t="shared" si="3"/>
        <v>4.1811846689895474E-2</v>
      </c>
    </row>
    <row r="218" spans="1:6">
      <c r="A218" s="3" t="s">
        <v>29</v>
      </c>
      <c r="B218" s="3" t="s">
        <v>76</v>
      </c>
      <c r="C218" s="3">
        <v>2131401</v>
      </c>
      <c r="D218" s="8">
        <v>428</v>
      </c>
      <c r="E218" s="8">
        <v>431</v>
      </c>
      <c r="F218" s="4">
        <f t="shared" si="3"/>
        <v>7.0093457943925233E-3</v>
      </c>
    </row>
    <row r="219" spans="1:6">
      <c r="A219" s="3" t="s">
        <v>29</v>
      </c>
      <c r="B219" s="3" t="s">
        <v>76</v>
      </c>
      <c r="C219" s="3">
        <v>2131417</v>
      </c>
      <c r="D219" s="8">
        <v>273</v>
      </c>
      <c r="E219" s="8">
        <v>276</v>
      </c>
      <c r="F219" s="4">
        <f t="shared" si="3"/>
        <v>1.098901098901099E-2</v>
      </c>
    </row>
    <row r="220" spans="1:6">
      <c r="A220" s="3" t="s">
        <v>29</v>
      </c>
      <c r="B220" s="3" t="s">
        <v>76</v>
      </c>
      <c r="C220" s="3">
        <v>2131425</v>
      </c>
      <c r="D220" s="8">
        <v>239</v>
      </c>
      <c r="E220" s="8">
        <v>236</v>
      </c>
      <c r="F220" s="4">
        <f t="shared" si="3"/>
        <v>-1.2552301255230125E-2</v>
      </c>
    </row>
    <row r="221" spans="1:6">
      <c r="A221" s="3" t="s">
        <v>29</v>
      </c>
      <c r="B221" s="3" t="s">
        <v>76</v>
      </c>
      <c r="C221" s="3">
        <v>2131426</v>
      </c>
      <c r="D221" s="8">
        <v>391</v>
      </c>
      <c r="E221" s="8">
        <v>390</v>
      </c>
      <c r="F221" s="4">
        <f t="shared" si="3"/>
        <v>-2.5575447570332483E-3</v>
      </c>
    </row>
    <row r="222" spans="1:6">
      <c r="A222" s="3" t="s">
        <v>29</v>
      </c>
      <c r="B222" s="3" t="s">
        <v>76</v>
      </c>
      <c r="C222" s="3">
        <v>2131427</v>
      </c>
      <c r="D222" s="8">
        <v>298</v>
      </c>
      <c r="E222" s="8">
        <v>297</v>
      </c>
      <c r="F222" s="4">
        <f t="shared" si="3"/>
        <v>-3.3557046979865771E-3</v>
      </c>
    </row>
    <row r="223" spans="1:6">
      <c r="A223" s="3" t="s">
        <v>29</v>
      </c>
      <c r="B223" s="3" t="s">
        <v>76</v>
      </c>
      <c r="C223" s="3">
        <v>2131430</v>
      </c>
      <c r="D223" s="8">
        <v>171</v>
      </c>
      <c r="E223" s="8">
        <v>170</v>
      </c>
      <c r="F223" s="4">
        <f t="shared" si="3"/>
        <v>-5.8479532163742687E-3</v>
      </c>
    </row>
    <row r="224" spans="1:6">
      <c r="A224" s="3" t="s">
        <v>29</v>
      </c>
      <c r="B224" s="3" t="s">
        <v>76</v>
      </c>
      <c r="C224" s="3">
        <v>2131431</v>
      </c>
      <c r="D224" s="8">
        <v>233</v>
      </c>
      <c r="E224" s="8">
        <v>232</v>
      </c>
      <c r="F224" s="4">
        <f t="shared" si="3"/>
        <v>-4.2918454935622317E-3</v>
      </c>
    </row>
    <row r="225" spans="1:6">
      <c r="A225" s="3" t="s">
        <v>29</v>
      </c>
      <c r="B225" s="3" t="s">
        <v>76</v>
      </c>
      <c r="C225" s="3">
        <v>2131445</v>
      </c>
      <c r="D225" s="8">
        <v>270</v>
      </c>
      <c r="E225" s="8">
        <v>273</v>
      </c>
      <c r="F225" s="4">
        <f t="shared" si="3"/>
        <v>1.1111111111111112E-2</v>
      </c>
    </row>
    <row r="226" spans="1:6">
      <c r="A226" s="3" t="s">
        <v>29</v>
      </c>
      <c r="B226" s="3" t="s">
        <v>76</v>
      </c>
      <c r="C226" s="3">
        <v>2131446</v>
      </c>
      <c r="D226" s="8">
        <v>357</v>
      </c>
      <c r="E226" s="8">
        <v>354</v>
      </c>
      <c r="F226" s="4">
        <f t="shared" si="3"/>
        <v>-8.4033613445378148E-3</v>
      </c>
    </row>
    <row r="227" spans="1:6">
      <c r="A227" s="3" t="s">
        <v>29</v>
      </c>
      <c r="B227" s="3" t="s">
        <v>35</v>
      </c>
      <c r="C227" s="3">
        <v>2119015</v>
      </c>
      <c r="D227" s="8">
        <v>4</v>
      </c>
      <c r="E227" s="8">
        <v>4</v>
      </c>
      <c r="F227" s="4">
        <f t="shared" si="3"/>
        <v>0</v>
      </c>
    </row>
    <row r="228" spans="1:6">
      <c r="A228" s="3" t="s">
        <v>29</v>
      </c>
      <c r="B228" s="3" t="s">
        <v>35</v>
      </c>
      <c r="C228" s="3">
        <v>2119016</v>
      </c>
      <c r="D228" s="8">
        <v>283</v>
      </c>
      <c r="E228" s="8">
        <v>295</v>
      </c>
      <c r="F228" s="4">
        <f t="shared" si="3"/>
        <v>4.2402826855123678E-2</v>
      </c>
    </row>
    <row r="229" spans="1:6">
      <c r="A229" s="3" t="s">
        <v>29</v>
      </c>
      <c r="B229" s="3" t="s">
        <v>35</v>
      </c>
      <c r="C229" s="3">
        <v>2119021</v>
      </c>
      <c r="D229" s="8">
        <v>218</v>
      </c>
      <c r="E229" s="8">
        <v>217</v>
      </c>
      <c r="F229" s="4">
        <f t="shared" si="3"/>
        <v>-4.5871559633027525E-3</v>
      </c>
    </row>
    <row r="230" spans="1:6">
      <c r="A230" s="3" t="s">
        <v>29</v>
      </c>
      <c r="B230" s="3" t="s">
        <v>35</v>
      </c>
      <c r="C230" s="3">
        <v>2119022</v>
      </c>
      <c r="D230" s="8">
        <v>324</v>
      </c>
      <c r="E230" s="8">
        <v>328</v>
      </c>
      <c r="F230" s="4">
        <f t="shared" si="3"/>
        <v>1.2345679012345678E-2</v>
      </c>
    </row>
    <row r="231" spans="1:6">
      <c r="A231" s="3" t="s">
        <v>29</v>
      </c>
      <c r="B231" s="3" t="s">
        <v>35</v>
      </c>
      <c r="C231" s="3">
        <v>2119032</v>
      </c>
      <c r="D231" s="8">
        <v>39</v>
      </c>
      <c r="E231" s="8">
        <v>39</v>
      </c>
      <c r="F231" s="4">
        <f t="shared" si="3"/>
        <v>0</v>
      </c>
    </row>
    <row r="232" spans="1:6">
      <c r="A232" s="3" t="s">
        <v>29</v>
      </c>
      <c r="B232" s="3" t="s">
        <v>35</v>
      </c>
      <c r="C232" s="3">
        <v>2119033</v>
      </c>
      <c r="D232" s="8">
        <v>301</v>
      </c>
      <c r="E232" s="8">
        <v>300</v>
      </c>
      <c r="F232" s="4">
        <f t="shared" si="3"/>
        <v>-3.3222591362126247E-3</v>
      </c>
    </row>
    <row r="233" spans="1:6">
      <c r="A233" s="3" t="s">
        <v>29</v>
      </c>
      <c r="B233" s="3" t="s">
        <v>36</v>
      </c>
      <c r="C233" s="3">
        <v>2119101</v>
      </c>
      <c r="D233" s="8">
        <v>235</v>
      </c>
      <c r="E233" s="8">
        <v>234</v>
      </c>
      <c r="F233" s="4">
        <f t="shared" si="3"/>
        <v>-4.2553191489361703E-3</v>
      </c>
    </row>
    <row r="234" spans="1:6">
      <c r="A234" s="3" t="s">
        <v>29</v>
      </c>
      <c r="B234" s="3" t="s">
        <v>36</v>
      </c>
      <c r="C234" s="3">
        <v>2119102</v>
      </c>
      <c r="D234" s="8">
        <v>153</v>
      </c>
      <c r="E234" s="8">
        <v>151</v>
      </c>
      <c r="F234" s="4">
        <f t="shared" si="3"/>
        <v>-1.3071895424836602E-2</v>
      </c>
    </row>
    <row r="235" spans="1:6">
      <c r="A235" s="3" t="s">
        <v>29</v>
      </c>
      <c r="B235" s="3" t="s">
        <v>36</v>
      </c>
      <c r="C235" s="3">
        <v>2119103</v>
      </c>
      <c r="D235" s="8">
        <v>11</v>
      </c>
      <c r="E235" s="8">
        <v>10</v>
      </c>
      <c r="F235" s="4">
        <f t="shared" si="3"/>
        <v>-9.0909090909090912E-2</v>
      </c>
    </row>
    <row r="236" spans="1:6">
      <c r="A236" s="3" t="s">
        <v>29</v>
      </c>
      <c r="B236" s="3" t="s">
        <v>36</v>
      </c>
      <c r="C236" s="3">
        <v>2119104</v>
      </c>
      <c r="D236" s="8">
        <v>213</v>
      </c>
      <c r="E236" s="8">
        <v>226</v>
      </c>
      <c r="F236" s="4">
        <f t="shared" si="3"/>
        <v>6.1032863849765258E-2</v>
      </c>
    </row>
    <row r="237" spans="1:6">
      <c r="A237" s="3" t="s">
        <v>29</v>
      </c>
      <c r="B237" s="3" t="s">
        <v>36</v>
      </c>
      <c r="C237" s="3">
        <v>2119105</v>
      </c>
      <c r="D237" s="8">
        <v>413</v>
      </c>
      <c r="E237" s="8">
        <v>410</v>
      </c>
      <c r="F237" s="4">
        <f t="shared" si="3"/>
        <v>-7.2639225181598066E-3</v>
      </c>
    </row>
    <row r="238" spans="1:6">
      <c r="A238" s="3" t="s">
        <v>29</v>
      </c>
      <c r="B238" s="3" t="s">
        <v>36</v>
      </c>
      <c r="C238" s="3">
        <v>2119106</v>
      </c>
      <c r="D238" s="8">
        <v>164</v>
      </c>
      <c r="E238" s="8">
        <v>174</v>
      </c>
      <c r="F238" s="4">
        <f t="shared" si="3"/>
        <v>6.097560975609756E-2</v>
      </c>
    </row>
    <row r="239" spans="1:6">
      <c r="A239" s="3" t="s">
        <v>29</v>
      </c>
      <c r="B239" s="3" t="s">
        <v>36</v>
      </c>
      <c r="C239" s="3">
        <v>2119107</v>
      </c>
      <c r="D239" s="8">
        <v>491</v>
      </c>
      <c r="E239" s="8">
        <v>573</v>
      </c>
      <c r="F239" s="4">
        <f t="shared" si="3"/>
        <v>0.16700610997963339</v>
      </c>
    </row>
    <row r="240" spans="1:6">
      <c r="A240" s="3" t="s">
        <v>29</v>
      </c>
      <c r="B240" s="3" t="s">
        <v>36</v>
      </c>
      <c r="C240" s="3">
        <v>2119108</v>
      </c>
      <c r="D240" s="8">
        <v>231</v>
      </c>
      <c r="E240" s="8">
        <v>229</v>
      </c>
      <c r="F240" s="4">
        <f t="shared" si="3"/>
        <v>-8.658008658008658E-3</v>
      </c>
    </row>
    <row r="241" spans="1:6">
      <c r="A241" s="3" t="s">
        <v>29</v>
      </c>
      <c r="B241" s="3" t="s">
        <v>36</v>
      </c>
      <c r="C241" s="3">
        <v>2119109</v>
      </c>
      <c r="D241" s="8">
        <v>367</v>
      </c>
      <c r="E241" s="8">
        <v>375</v>
      </c>
      <c r="F241" s="4">
        <f t="shared" si="3"/>
        <v>2.1798365122615803E-2</v>
      </c>
    </row>
    <row r="242" spans="1:6">
      <c r="A242" s="3" t="s">
        <v>29</v>
      </c>
      <c r="B242" s="3" t="s">
        <v>36</v>
      </c>
      <c r="C242" s="3">
        <v>2119110</v>
      </c>
      <c r="D242" s="8">
        <v>301</v>
      </c>
      <c r="E242" s="8">
        <v>304</v>
      </c>
      <c r="F242" s="4">
        <f t="shared" si="3"/>
        <v>9.9667774086378731E-3</v>
      </c>
    </row>
    <row r="243" spans="1:6">
      <c r="A243" s="3" t="s">
        <v>29</v>
      </c>
      <c r="B243" s="3" t="s">
        <v>36</v>
      </c>
      <c r="C243" s="3">
        <v>2119111</v>
      </c>
      <c r="D243" s="8">
        <v>277</v>
      </c>
      <c r="E243" s="8">
        <v>273</v>
      </c>
      <c r="F243" s="4">
        <f t="shared" si="3"/>
        <v>-1.444043321299639E-2</v>
      </c>
    </row>
    <row r="244" spans="1:6">
      <c r="A244" s="3" t="s">
        <v>29</v>
      </c>
      <c r="B244" s="3" t="s">
        <v>36</v>
      </c>
      <c r="C244" s="3">
        <v>2119112</v>
      </c>
      <c r="D244" s="8">
        <v>286</v>
      </c>
      <c r="E244" s="8">
        <v>299</v>
      </c>
      <c r="F244" s="4">
        <f t="shared" si="3"/>
        <v>4.5454545454545456E-2</v>
      </c>
    </row>
    <row r="245" spans="1:6">
      <c r="A245" s="3" t="s">
        <v>29</v>
      </c>
      <c r="B245" s="3" t="s">
        <v>36</v>
      </c>
      <c r="C245" s="3">
        <v>2119113</v>
      </c>
      <c r="D245" s="8">
        <v>375</v>
      </c>
      <c r="E245" s="8">
        <v>393</v>
      </c>
      <c r="F245" s="4">
        <f t="shared" si="3"/>
        <v>4.8000000000000001E-2</v>
      </c>
    </row>
    <row r="246" spans="1:6">
      <c r="A246" s="3" t="s">
        <v>29</v>
      </c>
      <c r="B246" s="3" t="s">
        <v>36</v>
      </c>
      <c r="C246" s="3">
        <v>2119114</v>
      </c>
      <c r="D246" s="8">
        <v>179</v>
      </c>
      <c r="E246" s="8">
        <v>174</v>
      </c>
      <c r="F246" s="4">
        <f t="shared" si="3"/>
        <v>-2.7932960893854747E-2</v>
      </c>
    </row>
    <row r="247" spans="1:6">
      <c r="A247" s="3" t="s">
        <v>29</v>
      </c>
      <c r="B247" s="3" t="s">
        <v>36</v>
      </c>
      <c r="C247" s="3">
        <v>2119115</v>
      </c>
      <c r="D247" s="8">
        <v>405</v>
      </c>
      <c r="E247" s="8">
        <v>417</v>
      </c>
      <c r="F247" s="4">
        <f t="shared" si="3"/>
        <v>2.9629629629629631E-2</v>
      </c>
    </row>
    <row r="248" spans="1:6">
      <c r="A248" s="3" t="s">
        <v>29</v>
      </c>
      <c r="B248" s="3" t="s">
        <v>36</v>
      </c>
      <c r="C248" s="3">
        <v>2119116</v>
      </c>
      <c r="D248" s="8">
        <v>358</v>
      </c>
      <c r="E248" s="8">
        <v>364</v>
      </c>
      <c r="F248" s="4">
        <f t="shared" si="3"/>
        <v>1.6759776536312849E-2</v>
      </c>
    </row>
    <row r="249" spans="1:6">
      <c r="A249" s="3" t="s">
        <v>29</v>
      </c>
      <c r="B249" s="3" t="s">
        <v>36</v>
      </c>
      <c r="C249" s="3">
        <v>2119117</v>
      </c>
      <c r="D249" s="8">
        <v>182</v>
      </c>
      <c r="E249" s="8">
        <v>183</v>
      </c>
      <c r="F249" s="4">
        <f t="shared" si="3"/>
        <v>5.4945054945054949E-3</v>
      </c>
    </row>
    <row r="250" spans="1:6">
      <c r="A250" s="3" t="s">
        <v>29</v>
      </c>
      <c r="B250" s="3" t="s">
        <v>36</v>
      </c>
      <c r="C250" s="3">
        <v>2119118</v>
      </c>
      <c r="D250" s="8">
        <v>215</v>
      </c>
      <c r="E250" s="8">
        <v>223</v>
      </c>
      <c r="F250" s="4">
        <f t="shared" si="3"/>
        <v>3.7209302325581395E-2</v>
      </c>
    </row>
    <row r="251" spans="1:6">
      <c r="A251" s="3" t="s">
        <v>29</v>
      </c>
      <c r="B251" s="3" t="s">
        <v>36</v>
      </c>
      <c r="C251" s="3">
        <v>2119119</v>
      </c>
      <c r="D251" s="8">
        <v>13</v>
      </c>
      <c r="E251" s="8">
        <v>15</v>
      </c>
      <c r="F251" s="4">
        <f t="shared" si="3"/>
        <v>0.15384615384615385</v>
      </c>
    </row>
    <row r="252" spans="1:6">
      <c r="A252" s="3" t="s">
        <v>29</v>
      </c>
      <c r="B252" s="3" t="s">
        <v>36</v>
      </c>
      <c r="C252" s="3">
        <v>2119120</v>
      </c>
      <c r="D252" s="8">
        <v>316</v>
      </c>
      <c r="E252" s="8">
        <v>369</v>
      </c>
      <c r="F252" s="4">
        <f t="shared" si="3"/>
        <v>0.16772151898734178</v>
      </c>
    </row>
    <row r="253" spans="1:6">
      <c r="A253" s="3" t="s">
        <v>29</v>
      </c>
      <c r="B253" s="3" t="s">
        <v>36</v>
      </c>
      <c r="C253" s="3">
        <v>2119121</v>
      </c>
      <c r="D253" s="8">
        <v>227</v>
      </c>
      <c r="E253" s="8">
        <v>238</v>
      </c>
      <c r="F253" s="4">
        <f t="shared" si="3"/>
        <v>4.8458149779735685E-2</v>
      </c>
    </row>
    <row r="254" spans="1:6">
      <c r="A254" s="3" t="s">
        <v>29</v>
      </c>
      <c r="B254" s="3" t="s">
        <v>36</v>
      </c>
      <c r="C254" s="3">
        <v>2119122</v>
      </c>
      <c r="D254" s="8">
        <v>200</v>
      </c>
      <c r="E254" s="8">
        <v>197</v>
      </c>
      <c r="F254" s="4">
        <f t="shared" si="3"/>
        <v>-1.4999999999999999E-2</v>
      </c>
    </row>
    <row r="255" spans="1:6">
      <c r="A255" s="3" t="s">
        <v>29</v>
      </c>
      <c r="B255" s="3" t="s">
        <v>36</v>
      </c>
      <c r="C255" s="3">
        <v>2119123</v>
      </c>
      <c r="D255" s="8">
        <v>210</v>
      </c>
      <c r="E255" s="8">
        <v>222</v>
      </c>
      <c r="F255" s="4">
        <f t="shared" si="3"/>
        <v>5.7142857142857141E-2</v>
      </c>
    </row>
    <row r="256" spans="1:6">
      <c r="A256" s="3" t="s">
        <v>29</v>
      </c>
      <c r="B256" s="3" t="s">
        <v>37</v>
      </c>
      <c r="C256" s="3">
        <v>2119201</v>
      </c>
      <c r="D256" s="8">
        <v>4</v>
      </c>
      <c r="E256" s="8">
        <v>4</v>
      </c>
      <c r="F256" s="4">
        <f t="shared" si="3"/>
        <v>0</v>
      </c>
    </row>
    <row r="257" spans="1:6">
      <c r="A257" s="3" t="s">
        <v>29</v>
      </c>
      <c r="B257" s="3" t="s">
        <v>32</v>
      </c>
      <c r="C257" s="3">
        <v>2118101</v>
      </c>
      <c r="D257" s="8">
        <v>474</v>
      </c>
      <c r="E257" s="8">
        <v>497</v>
      </c>
      <c r="F257" s="4">
        <f t="shared" si="3"/>
        <v>4.852320675105485E-2</v>
      </c>
    </row>
    <row r="258" spans="1:6">
      <c r="A258" s="3" t="s">
        <v>29</v>
      </c>
      <c r="B258" s="3" t="s">
        <v>32</v>
      </c>
      <c r="C258" s="3">
        <v>2118102</v>
      </c>
      <c r="D258" s="8">
        <v>321</v>
      </c>
      <c r="E258" s="8">
        <v>320</v>
      </c>
      <c r="F258" s="4">
        <f t="shared" ref="F258:F321" si="4">(E258-D258)/D258</f>
        <v>-3.1152647975077881E-3</v>
      </c>
    </row>
    <row r="259" spans="1:6">
      <c r="A259" s="3" t="s">
        <v>29</v>
      </c>
      <c r="B259" s="3" t="s">
        <v>32</v>
      </c>
      <c r="C259" s="3">
        <v>2118103</v>
      </c>
      <c r="D259" s="8">
        <v>279</v>
      </c>
      <c r="E259" s="8">
        <v>275</v>
      </c>
      <c r="F259" s="4">
        <f t="shared" si="4"/>
        <v>-1.4336917562724014E-2</v>
      </c>
    </row>
    <row r="260" spans="1:6">
      <c r="A260" s="3" t="s">
        <v>29</v>
      </c>
      <c r="B260" s="3" t="s">
        <v>32</v>
      </c>
      <c r="C260" s="3">
        <v>2118104</v>
      </c>
      <c r="D260" s="8">
        <v>296</v>
      </c>
      <c r="E260" s="8">
        <v>298</v>
      </c>
      <c r="F260" s="4">
        <f t="shared" si="4"/>
        <v>6.7567567567567571E-3</v>
      </c>
    </row>
    <row r="261" spans="1:6">
      <c r="A261" s="3" t="s">
        <v>29</v>
      </c>
      <c r="B261" s="3" t="s">
        <v>32</v>
      </c>
      <c r="C261" s="3">
        <v>2118105</v>
      </c>
      <c r="D261" s="8">
        <v>0</v>
      </c>
      <c r="E261" s="8">
        <v>0</v>
      </c>
      <c r="F261" s="4">
        <v>0</v>
      </c>
    </row>
    <row r="262" spans="1:6">
      <c r="A262" s="3" t="s">
        <v>29</v>
      </c>
      <c r="B262" s="3" t="s">
        <v>32</v>
      </c>
      <c r="C262" s="3">
        <v>2118106</v>
      </c>
      <c r="D262" s="8">
        <v>470</v>
      </c>
      <c r="E262" s="8">
        <v>476</v>
      </c>
      <c r="F262" s="4">
        <f t="shared" si="4"/>
        <v>1.276595744680851E-2</v>
      </c>
    </row>
    <row r="263" spans="1:6">
      <c r="A263" s="3" t="s">
        <v>29</v>
      </c>
      <c r="B263" s="3" t="s">
        <v>32</v>
      </c>
      <c r="C263" s="3">
        <v>2118107</v>
      </c>
      <c r="D263" s="8">
        <v>293</v>
      </c>
      <c r="E263" s="8">
        <v>307</v>
      </c>
      <c r="F263" s="4">
        <f t="shared" si="4"/>
        <v>4.778156996587031E-2</v>
      </c>
    </row>
    <row r="264" spans="1:6">
      <c r="A264" s="3" t="s">
        <v>29</v>
      </c>
      <c r="B264" s="3" t="s">
        <v>32</v>
      </c>
      <c r="C264" s="3">
        <v>2118108</v>
      </c>
      <c r="D264" s="8">
        <v>225</v>
      </c>
      <c r="E264" s="8">
        <v>235</v>
      </c>
      <c r="F264" s="4">
        <f t="shared" si="4"/>
        <v>4.4444444444444446E-2</v>
      </c>
    </row>
    <row r="265" spans="1:6">
      <c r="A265" s="3" t="s">
        <v>29</v>
      </c>
      <c r="B265" s="3" t="s">
        <v>32</v>
      </c>
      <c r="C265" s="3">
        <v>2118109</v>
      </c>
      <c r="D265" s="8">
        <v>223</v>
      </c>
      <c r="E265" s="8">
        <v>233</v>
      </c>
      <c r="F265" s="4">
        <f t="shared" si="4"/>
        <v>4.4843049327354258E-2</v>
      </c>
    </row>
    <row r="266" spans="1:6">
      <c r="A266" s="3" t="s">
        <v>29</v>
      </c>
      <c r="B266" s="3" t="s">
        <v>32</v>
      </c>
      <c r="C266" s="3">
        <v>2118110</v>
      </c>
      <c r="D266" s="8">
        <v>325</v>
      </c>
      <c r="E266" s="8">
        <v>330</v>
      </c>
      <c r="F266" s="4">
        <f t="shared" si="4"/>
        <v>1.5384615384615385E-2</v>
      </c>
    </row>
    <row r="267" spans="1:6">
      <c r="A267" s="3" t="s">
        <v>29</v>
      </c>
      <c r="B267" s="3" t="s">
        <v>32</v>
      </c>
      <c r="C267" s="3">
        <v>2118111</v>
      </c>
      <c r="D267" s="8">
        <v>418</v>
      </c>
      <c r="E267" s="8">
        <v>418</v>
      </c>
      <c r="F267" s="4">
        <f t="shared" si="4"/>
        <v>0</v>
      </c>
    </row>
    <row r="268" spans="1:6">
      <c r="A268" s="3" t="s">
        <v>29</v>
      </c>
      <c r="B268" s="3" t="s">
        <v>32</v>
      </c>
      <c r="C268" s="3">
        <v>2118112</v>
      </c>
      <c r="D268" s="8">
        <v>283</v>
      </c>
      <c r="E268" s="8">
        <v>291</v>
      </c>
      <c r="F268" s="4">
        <f t="shared" si="4"/>
        <v>2.8268551236749116E-2</v>
      </c>
    </row>
    <row r="269" spans="1:6">
      <c r="A269" s="3" t="s">
        <v>29</v>
      </c>
      <c r="B269" s="3" t="s">
        <v>32</v>
      </c>
      <c r="C269" s="3">
        <v>2118113</v>
      </c>
      <c r="D269" s="8">
        <v>311</v>
      </c>
      <c r="E269" s="8">
        <v>316</v>
      </c>
      <c r="F269" s="4">
        <f t="shared" si="4"/>
        <v>1.607717041800643E-2</v>
      </c>
    </row>
    <row r="270" spans="1:6">
      <c r="A270" s="3" t="s">
        <v>29</v>
      </c>
      <c r="B270" s="3" t="s">
        <v>32</v>
      </c>
      <c r="C270" s="3">
        <v>2118120</v>
      </c>
      <c r="D270" s="8">
        <v>224</v>
      </c>
      <c r="E270" s="8">
        <v>230</v>
      </c>
      <c r="F270" s="4">
        <f t="shared" si="4"/>
        <v>2.6785714285714284E-2</v>
      </c>
    </row>
    <row r="271" spans="1:6">
      <c r="A271" s="3" t="s">
        <v>29</v>
      </c>
      <c r="B271" s="3" t="s">
        <v>77</v>
      </c>
      <c r="C271" s="3">
        <v>2131501</v>
      </c>
      <c r="D271" s="8">
        <v>300</v>
      </c>
      <c r="E271" s="8">
        <v>311</v>
      </c>
      <c r="F271" s="4">
        <f t="shared" si="4"/>
        <v>3.6666666666666667E-2</v>
      </c>
    </row>
    <row r="272" spans="1:6">
      <c r="A272" s="3" t="s">
        <v>29</v>
      </c>
      <c r="B272" s="3" t="s">
        <v>77</v>
      </c>
      <c r="C272" s="3">
        <v>2131504</v>
      </c>
      <c r="D272" s="8">
        <v>258</v>
      </c>
      <c r="E272" s="8">
        <v>270</v>
      </c>
      <c r="F272" s="4">
        <f t="shared" si="4"/>
        <v>4.6511627906976744E-2</v>
      </c>
    </row>
    <row r="273" spans="1:6">
      <c r="A273" s="3" t="s">
        <v>29</v>
      </c>
      <c r="B273" s="3" t="s">
        <v>77</v>
      </c>
      <c r="C273" s="3">
        <v>2131505</v>
      </c>
      <c r="D273" s="8">
        <v>176</v>
      </c>
      <c r="E273" s="8">
        <v>174</v>
      </c>
      <c r="F273" s="4">
        <f t="shared" si="4"/>
        <v>-1.1363636363636364E-2</v>
      </c>
    </row>
    <row r="274" spans="1:6">
      <c r="A274" s="3" t="s">
        <v>29</v>
      </c>
      <c r="B274" s="3" t="s">
        <v>77</v>
      </c>
      <c r="C274" s="3">
        <v>2131523</v>
      </c>
      <c r="D274" s="8">
        <v>289</v>
      </c>
      <c r="E274" s="8">
        <v>302</v>
      </c>
      <c r="F274" s="4">
        <f t="shared" si="4"/>
        <v>4.4982698961937718E-2</v>
      </c>
    </row>
    <row r="275" spans="1:6">
      <c r="A275" s="3" t="s">
        <v>29</v>
      </c>
      <c r="B275" s="3" t="s">
        <v>77</v>
      </c>
      <c r="C275" s="3">
        <v>2131524</v>
      </c>
      <c r="D275" s="8">
        <v>297</v>
      </c>
      <c r="E275" s="8">
        <v>309</v>
      </c>
      <c r="F275" s="4">
        <f t="shared" si="4"/>
        <v>4.0404040404040407E-2</v>
      </c>
    </row>
    <row r="276" spans="1:6">
      <c r="A276" s="3" t="s">
        <v>29</v>
      </c>
      <c r="B276" s="3" t="s">
        <v>77</v>
      </c>
      <c r="C276" s="3">
        <v>2131525</v>
      </c>
      <c r="D276" s="8">
        <v>337</v>
      </c>
      <c r="E276" s="8">
        <v>342</v>
      </c>
      <c r="F276" s="4">
        <f t="shared" si="4"/>
        <v>1.483679525222552E-2</v>
      </c>
    </row>
    <row r="277" spans="1:6">
      <c r="A277" s="3" t="s">
        <v>29</v>
      </c>
      <c r="B277" s="3" t="s">
        <v>77</v>
      </c>
      <c r="C277" s="3">
        <v>2131527</v>
      </c>
      <c r="D277" s="8">
        <v>238</v>
      </c>
      <c r="E277" s="8">
        <v>241</v>
      </c>
      <c r="F277" s="4">
        <f t="shared" si="4"/>
        <v>1.2605042016806723E-2</v>
      </c>
    </row>
    <row r="278" spans="1:6">
      <c r="A278" s="3" t="s">
        <v>29</v>
      </c>
      <c r="B278" s="3" t="s">
        <v>77</v>
      </c>
      <c r="C278" s="3">
        <v>2131537</v>
      </c>
      <c r="D278" s="8">
        <v>328</v>
      </c>
      <c r="E278" s="8">
        <v>315</v>
      </c>
      <c r="F278" s="4">
        <f t="shared" si="4"/>
        <v>-3.9634146341463415E-2</v>
      </c>
    </row>
    <row r="279" spans="1:6">
      <c r="A279" s="3" t="s">
        <v>29</v>
      </c>
      <c r="B279" s="3" t="s">
        <v>77</v>
      </c>
      <c r="C279" s="3">
        <v>2131538</v>
      </c>
      <c r="D279" s="8">
        <v>260</v>
      </c>
      <c r="E279" s="8">
        <v>265</v>
      </c>
      <c r="F279" s="4">
        <f t="shared" si="4"/>
        <v>1.9230769230769232E-2</v>
      </c>
    </row>
    <row r="280" spans="1:6">
      <c r="A280" s="3" t="s">
        <v>29</v>
      </c>
      <c r="B280" s="3" t="s">
        <v>77</v>
      </c>
      <c r="C280" s="3">
        <v>2131546</v>
      </c>
      <c r="D280" s="8">
        <v>369</v>
      </c>
      <c r="E280" s="8">
        <v>374</v>
      </c>
      <c r="F280" s="4">
        <f t="shared" si="4"/>
        <v>1.3550135501355014E-2</v>
      </c>
    </row>
    <row r="281" spans="1:6">
      <c r="A281" s="3" t="s">
        <v>29</v>
      </c>
      <c r="B281" s="3" t="s">
        <v>77</v>
      </c>
      <c r="C281" s="3">
        <v>2131547</v>
      </c>
      <c r="D281" s="8">
        <v>288</v>
      </c>
      <c r="E281" s="8">
        <v>293</v>
      </c>
      <c r="F281" s="4">
        <f t="shared" si="4"/>
        <v>1.7361111111111112E-2</v>
      </c>
    </row>
    <row r="282" spans="1:6">
      <c r="A282" s="3" t="s">
        <v>29</v>
      </c>
      <c r="B282" s="3" t="s">
        <v>77</v>
      </c>
      <c r="C282" s="3">
        <v>2131548</v>
      </c>
      <c r="D282" s="8">
        <v>366</v>
      </c>
      <c r="E282" s="8">
        <v>370</v>
      </c>
      <c r="F282" s="4">
        <f t="shared" si="4"/>
        <v>1.092896174863388E-2</v>
      </c>
    </row>
    <row r="283" spans="1:6">
      <c r="A283" s="3" t="s">
        <v>29</v>
      </c>
      <c r="B283" s="3" t="s">
        <v>88</v>
      </c>
      <c r="C283" s="3">
        <v>2132602</v>
      </c>
      <c r="D283" s="8">
        <v>343</v>
      </c>
      <c r="E283" s="8">
        <v>344</v>
      </c>
      <c r="F283" s="4">
        <f t="shared" si="4"/>
        <v>2.9154518950437317E-3</v>
      </c>
    </row>
    <row r="284" spans="1:6">
      <c r="A284" s="3" t="s">
        <v>29</v>
      </c>
      <c r="B284" s="3" t="s">
        <v>88</v>
      </c>
      <c r="C284" s="3">
        <v>2132603</v>
      </c>
      <c r="D284" s="8">
        <v>155</v>
      </c>
      <c r="E284" s="8">
        <v>159</v>
      </c>
      <c r="F284" s="4">
        <f t="shared" si="4"/>
        <v>2.5806451612903226E-2</v>
      </c>
    </row>
    <row r="285" spans="1:6">
      <c r="A285" s="3" t="s">
        <v>29</v>
      </c>
      <c r="B285" s="3" t="s">
        <v>88</v>
      </c>
      <c r="C285" s="3">
        <v>2132604</v>
      </c>
      <c r="D285" s="8">
        <v>7</v>
      </c>
      <c r="E285" s="8">
        <v>8</v>
      </c>
      <c r="F285" s="4">
        <f t="shared" si="4"/>
        <v>0.14285714285714285</v>
      </c>
    </row>
    <row r="286" spans="1:6">
      <c r="A286" s="3" t="s">
        <v>29</v>
      </c>
      <c r="B286" s="3" t="s">
        <v>88</v>
      </c>
      <c r="C286" s="3">
        <v>2132605</v>
      </c>
      <c r="D286" s="8">
        <v>422</v>
      </c>
      <c r="E286" s="8">
        <v>435</v>
      </c>
      <c r="F286" s="4">
        <f t="shared" si="4"/>
        <v>3.0805687203791468E-2</v>
      </c>
    </row>
    <row r="287" spans="1:6">
      <c r="A287" s="3" t="s">
        <v>29</v>
      </c>
      <c r="B287" s="3" t="s">
        <v>88</v>
      </c>
      <c r="C287" s="3">
        <v>2132606</v>
      </c>
      <c r="D287" s="8">
        <v>309</v>
      </c>
      <c r="E287" s="8">
        <v>307</v>
      </c>
      <c r="F287" s="4">
        <f t="shared" si="4"/>
        <v>-6.4724919093851136E-3</v>
      </c>
    </row>
    <row r="288" spans="1:6">
      <c r="A288" s="3" t="s">
        <v>29</v>
      </c>
      <c r="B288" s="3" t="s">
        <v>88</v>
      </c>
      <c r="C288" s="3">
        <v>2132607</v>
      </c>
      <c r="D288" s="8">
        <v>262</v>
      </c>
      <c r="E288" s="8">
        <v>265</v>
      </c>
      <c r="F288" s="4">
        <f t="shared" si="4"/>
        <v>1.1450381679389313E-2</v>
      </c>
    </row>
    <row r="289" spans="1:6">
      <c r="A289" s="3" t="s">
        <v>29</v>
      </c>
      <c r="B289" s="3" t="s">
        <v>88</v>
      </c>
      <c r="C289" s="3">
        <v>2132619</v>
      </c>
      <c r="D289" s="8">
        <v>407</v>
      </c>
      <c r="E289" s="8">
        <v>406</v>
      </c>
      <c r="F289" s="4">
        <f t="shared" si="4"/>
        <v>-2.4570024570024569E-3</v>
      </c>
    </row>
    <row r="290" spans="1:6">
      <c r="A290" s="3" t="s">
        <v>29</v>
      </c>
      <c r="B290" s="3" t="s">
        <v>88</v>
      </c>
      <c r="C290" s="3">
        <v>2132620</v>
      </c>
      <c r="D290" s="8">
        <v>266</v>
      </c>
      <c r="E290" s="8">
        <v>276</v>
      </c>
      <c r="F290" s="4">
        <f t="shared" si="4"/>
        <v>3.7593984962406013E-2</v>
      </c>
    </row>
    <row r="291" spans="1:6">
      <c r="A291" s="3" t="s">
        <v>29</v>
      </c>
      <c r="B291" s="3" t="s">
        <v>88</v>
      </c>
      <c r="C291" s="3">
        <v>2132621</v>
      </c>
      <c r="D291" s="8">
        <v>280</v>
      </c>
      <c r="E291" s="8">
        <v>282</v>
      </c>
      <c r="F291" s="4">
        <f t="shared" si="4"/>
        <v>7.1428571428571426E-3</v>
      </c>
    </row>
    <row r="292" spans="1:6">
      <c r="A292" s="3" t="s">
        <v>29</v>
      </c>
      <c r="B292" s="3" t="s">
        <v>88</v>
      </c>
      <c r="C292" s="3">
        <v>2132622</v>
      </c>
      <c r="D292" s="8">
        <v>386</v>
      </c>
      <c r="E292" s="8">
        <v>392</v>
      </c>
      <c r="F292" s="4">
        <f t="shared" si="4"/>
        <v>1.5544041450777202E-2</v>
      </c>
    </row>
    <row r="293" spans="1:6">
      <c r="A293" s="3" t="s">
        <v>29</v>
      </c>
      <c r="B293" s="3" t="s">
        <v>88</v>
      </c>
      <c r="C293" s="3">
        <v>2132625</v>
      </c>
      <c r="D293" s="8">
        <v>224</v>
      </c>
      <c r="E293" s="8">
        <v>222</v>
      </c>
      <c r="F293" s="4">
        <f t="shared" si="4"/>
        <v>-8.9285714285714281E-3</v>
      </c>
    </row>
    <row r="294" spans="1:6">
      <c r="A294" s="3" t="s">
        <v>29</v>
      </c>
      <c r="B294" s="3" t="s">
        <v>88</v>
      </c>
      <c r="C294" s="3">
        <v>2132635</v>
      </c>
      <c r="D294" s="8">
        <v>274</v>
      </c>
      <c r="E294" s="8">
        <v>279</v>
      </c>
      <c r="F294" s="4">
        <f t="shared" si="4"/>
        <v>1.824817518248175E-2</v>
      </c>
    </row>
    <row r="295" spans="1:6">
      <c r="A295" s="3" t="s">
        <v>29</v>
      </c>
      <c r="B295" s="3" t="s">
        <v>88</v>
      </c>
      <c r="C295" s="3">
        <v>2132636</v>
      </c>
      <c r="D295" s="8">
        <v>400</v>
      </c>
      <c r="E295" s="8">
        <v>408</v>
      </c>
      <c r="F295" s="4">
        <f t="shared" si="4"/>
        <v>0.02</v>
      </c>
    </row>
    <row r="296" spans="1:6">
      <c r="A296" s="3" t="s">
        <v>29</v>
      </c>
      <c r="B296" s="3" t="s">
        <v>88</v>
      </c>
      <c r="C296" s="3">
        <v>2132637</v>
      </c>
      <c r="D296" s="8">
        <v>366</v>
      </c>
      <c r="E296" s="8">
        <v>384</v>
      </c>
      <c r="F296" s="4">
        <f t="shared" si="4"/>
        <v>4.9180327868852458E-2</v>
      </c>
    </row>
    <row r="297" spans="1:6">
      <c r="A297" s="3" t="s">
        <v>29</v>
      </c>
      <c r="B297" s="3" t="s">
        <v>88</v>
      </c>
      <c r="C297" s="3">
        <v>2132638</v>
      </c>
      <c r="D297" s="8">
        <v>356</v>
      </c>
      <c r="E297" s="8">
        <v>347</v>
      </c>
      <c r="F297" s="4">
        <f t="shared" si="4"/>
        <v>-2.5280898876404494E-2</v>
      </c>
    </row>
    <row r="298" spans="1:6">
      <c r="A298" s="3" t="s">
        <v>29</v>
      </c>
      <c r="B298" s="3" t="s">
        <v>88</v>
      </c>
      <c r="C298" s="3">
        <v>2132639</v>
      </c>
      <c r="D298" s="8">
        <v>378</v>
      </c>
      <c r="E298" s="8">
        <v>376</v>
      </c>
      <c r="F298" s="4">
        <f t="shared" si="4"/>
        <v>-5.2910052910052907E-3</v>
      </c>
    </row>
    <row r="299" spans="1:6">
      <c r="A299" s="3" t="s">
        <v>29</v>
      </c>
      <c r="B299" s="3" t="s">
        <v>88</v>
      </c>
      <c r="C299" s="3">
        <v>2132641</v>
      </c>
      <c r="D299" s="8">
        <v>6</v>
      </c>
      <c r="E299" s="8">
        <v>6</v>
      </c>
      <c r="F299" s="4">
        <f t="shared" si="4"/>
        <v>0</v>
      </c>
    </row>
    <row r="300" spans="1:6">
      <c r="A300" s="3" t="s">
        <v>29</v>
      </c>
      <c r="B300" s="3" t="s">
        <v>88</v>
      </c>
      <c r="C300" s="3">
        <v>2132643</v>
      </c>
      <c r="D300" s="8">
        <v>168</v>
      </c>
      <c r="E300" s="8">
        <v>172</v>
      </c>
      <c r="F300" s="4">
        <f t="shared" si="4"/>
        <v>2.3809523809523808E-2</v>
      </c>
    </row>
    <row r="301" spans="1:6">
      <c r="A301" s="3" t="s">
        <v>29</v>
      </c>
      <c r="B301" s="3" t="s">
        <v>88</v>
      </c>
      <c r="C301" s="3">
        <v>2132644</v>
      </c>
      <c r="D301" s="8">
        <v>170</v>
      </c>
      <c r="E301" s="8">
        <v>169</v>
      </c>
      <c r="F301" s="4">
        <f t="shared" si="4"/>
        <v>-5.8823529411764705E-3</v>
      </c>
    </row>
    <row r="302" spans="1:6">
      <c r="A302" s="3" t="s">
        <v>29</v>
      </c>
      <c r="B302" s="3" t="s">
        <v>88</v>
      </c>
      <c r="C302" s="3">
        <v>2132652</v>
      </c>
      <c r="D302" s="8">
        <v>255</v>
      </c>
      <c r="E302" s="8">
        <v>262</v>
      </c>
      <c r="F302" s="4">
        <f t="shared" si="4"/>
        <v>2.7450980392156862E-2</v>
      </c>
    </row>
    <row r="303" spans="1:6">
      <c r="A303" s="3" t="s">
        <v>29</v>
      </c>
      <c r="B303" s="3" t="s">
        <v>79</v>
      </c>
      <c r="C303" s="3">
        <v>2131701</v>
      </c>
      <c r="D303" s="8">
        <v>138</v>
      </c>
      <c r="E303" s="8">
        <v>141</v>
      </c>
      <c r="F303" s="4">
        <f t="shared" si="4"/>
        <v>2.1739130434782608E-2</v>
      </c>
    </row>
    <row r="304" spans="1:6">
      <c r="A304" s="3" t="s">
        <v>29</v>
      </c>
      <c r="B304" s="3" t="s">
        <v>79</v>
      </c>
      <c r="C304" s="3">
        <v>2131702</v>
      </c>
      <c r="D304" s="8">
        <v>205</v>
      </c>
      <c r="E304" s="8">
        <v>215</v>
      </c>
      <c r="F304" s="4">
        <f t="shared" si="4"/>
        <v>4.878048780487805E-2</v>
      </c>
    </row>
    <row r="305" spans="1:6">
      <c r="A305" s="3" t="s">
        <v>29</v>
      </c>
      <c r="B305" s="3" t="s">
        <v>79</v>
      </c>
      <c r="C305" s="3">
        <v>2131703</v>
      </c>
      <c r="D305" s="8">
        <v>262</v>
      </c>
      <c r="E305" s="8">
        <v>261</v>
      </c>
      <c r="F305" s="4">
        <f t="shared" si="4"/>
        <v>-3.8167938931297708E-3</v>
      </c>
    </row>
    <row r="306" spans="1:6">
      <c r="A306" s="3" t="s">
        <v>29</v>
      </c>
      <c r="B306" s="3" t="s">
        <v>79</v>
      </c>
      <c r="C306" s="3">
        <v>2131704</v>
      </c>
      <c r="D306" s="8">
        <v>177</v>
      </c>
      <c r="E306" s="8">
        <v>186</v>
      </c>
      <c r="F306" s="4">
        <f t="shared" si="4"/>
        <v>5.0847457627118647E-2</v>
      </c>
    </row>
    <row r="307" spans="1:6">
      <c r="A307" s="3" t="s">
        <v>29</v>
      </c>
      <c r="B307" s="3" t="s">
        <v>79</v>
      </c>
      <c r="C307" s="3">
        <v>2131705</v>
      </c>
      <c r="D307" s="8">
        <v>144</v>
      </c>
      <c r="E307" s="8">
        <v>145</v>
      </c>
      <c r="F307" s="4">
        <f t="shared" si="4"/>
        <v>6.9444444444444441E-3</v>
      </c>
    </row>
    <row r="308" spans="1:6">
      <c r="A308" s="3" t="s">
        <v>29</v>
      </c>
      <c r="B308" s="3" t="s">
        <v>79</v>
      </c>
      <c r="C308" s="3">
        <v>2131706</v>
      </c>
      <c r="D308" s="8">
        <v>210</v>
      </c>
      <c r="E308" s="8">
        <v>220</v>
      </c>
      <c r="F308" s="4">
        <f t="shared" si="4"/>
        <v>4.7619047619047616E-2</v>
      </c>
    </row>
    <row r="309" spans="1:6">
      <c r="A309" s="3" t="s">
        <v>29</v>
      </c>
      <c r="B309" s="3" t="s">
        <v>79</v>
      </c>
      <c r="C309" s="3">
        <v>2131707</v>
      </c>
      <c r="D309" s="8">
        <v>173</v>
      </c>
      <c r="E309" s="8">
        <v>183</v>
      </c>
      <c r="F309" s="4">
        <f t="shared" si="4"/>
        <v>5.7803468208092484E-2</v>
      </c>
    </row>
    <row r="310" spans="1:6">
      <c r="A310" s="3" t="s">
        <v>29</v>
      </c>
      <c r="B310" s="3" t="s">
        <v>79</v>
      </c>
      <c r="C310" s="3">
        <v>2131708</v>
      </c>
      <c r="D310" s="8">
        <v>596</v>
      </c>
      <c r="E310" s="8">
        <v>676</v>
      </c>
      <c r="F310" s="4">
        <f t="shared" si="4"/>
        <v>0.13422818791946309</v>
      </c>
    </row>
    <row r="311" spans="1:6">
      <c r="A311" s="3" t="s">
        <v>29</v>
      </c>
      <c r="B311" s="3" t="s">
        <v>79</v>
      </c>
      <c r="C311" s="3">
        <v>2131710</v>
      </c>
      <c r="D311" s="8">
        <v>265</v>
      </c>
      <c r="E311" s="8">
        <v>266</v>
      </c>
      <c r="F311" s="4">
        <f t="shared" si="4"/>
        <v>3.7735849056603774E-3</v>
      </c>
    </row>
    <row r="312" spans="1:6">
      <c r="A312" s="3" t="s">
        <v>29</v>
      </c>
      <c r="B312" s="3" t="s">
        <v>79</v>
      </c>
      <c r="C312" s="3">
        <v>2131711</v>
      </c>
      <c r="D312" s="8">
        <v>219</v>
      </c>
      <c r="E312" s="8">
        <v>216</v>
      </c>
      <c r="F312" s="4">
        <f t="shared" si="4"/>
        <v>-1.3698630136986301E-2</v>
      </c>
    </row>
    <row r="313" spans="1:6">
      <c r="A313" s="3" t="s">
        <v>29</v>
      </c>
      <c r="B313" s="3" t="s">
        <v>79</v>
      </c>
      <c r="C313" s="3">
        <v>2131712</v>
      </c>
      <c r="D313" s="8">
        <v>372</v>
      </c>
      <c r="E313" s="8">
        <v>391</v>
      </c>
      <c r="F313" s="4">
        <f t="shared" si="4"/>
        <v>5.1075268817204304E-2</v>
      </c>
    </row>
    <row r="314" spans="1:6">
      <c r="A314" s="3" t="s">
        <v>29</v>
      </c>
      <c r="B314" s="3" t="s">
        <v>79</v>
      </c>
      <c r="C314" s="3">
        <v>2131718</v>
      </c>
      <c r="D314" s="8">
        <v>234</v>
      </c>
      <c r="E314" s="8">
        <v>250</v>
      </c>
      <c r="F314" s="4">
        <f t="shared" si="4"/>
        <v>6.8376068376068383E-2</v>
      </c>
    </row>
    <row r="315" spans="1:6">
      <c r="A315" s="3" t="s">
        <v>29</v>
      </c>
      <c r="B315" s="3" t="s">
        <v>79</v>
      </c>
      <c r="C315" s="3">
        <v>2131719</v>
      </c>
      <c r="D315" s="8">
        <v>273</v>
      </c>
      <c r="E315" s="8">
        <v>273</v>
      </c>
      <c r="F315" s="4">
        <f t="shared" si="4"/>
        <v>0</v>
      </c>
    </row>
    <row r="316" spans="1:6">
      <c r="A316" s="3" t="s">
        <v>29</v>
      </c>
      <c r="B316" s="3" t="s">
        <v>79</v>
      </c>
      <c r="C316" s="3">
        <v>2131720</v>
      </c>
      <c r="D316" s="8">
        <v>326</v>
      </c>
      <c r="E316" s="8">
        <v>353</v>
      </c>
      <c r="F316" s="4">
        <f t="shared" si="4"/>
        <v>8.2822085889570546E-2</v>
      </c>
    </row>
    <row r="317" spans="1:6">
      <c r="A317" s="3" t="s">
        <v>29</v>
      </c>
      <c r="B317" s="3" t="s">
        <v>79</v>
      </c>
      <c r="C317" s="3">
        <v>2131721</v>
      </c>
      <c r="D317" s="8">
        <v>177</v>
      </c>
      <c r="E317" s="8">
        <v>182</v>
      </c>
      <c r="F317" s="4">
        <f t="shared" si="4"/>
        <v>2.8248587570621469E-2</v>
      </c>
    </row>
    <row r="318" spans="1:6">
      <c r="A318" s="3" t="s">
        <v>29</v>
      </c>
      <c r="B318" s="3" t="s">
        <v>79</v>
      </c>
      <c r="C318" s="3">
        <v>2131722</v>
      </c>
      <c r="D318" s="8">
        <v>228</v>
      </c>
      <c r="E318" s="8">
        <v>239</v>
      </c>
      <c r="F318" s="4">
        <f t="shared" si="4"/>
        <v>4.8245614035087717E-2</v>
      </c>
    </row>
    <row r="319" spans="1:6">
      <c r="A319" s="3" t="s">
        <v>29</v>
      </c>
      <c r="B319" s="3" t="s">
        <v>79</v>
      </c>
      <c r="C319" s="3">
        <v>2131723</v>
      </c>
      <c r="D319" s="8">
        <v>314</v>
      </c>
      <c r="E319" s="8">
        <v>312</v>
      </c>
      <c r="F319" s="4">
        <f t="shared" si="4"/>
        <v>-6.369426751592357E-3</v>
      </c>
    </row>
    <row r="320" spans="1:6">
      <c r="A320" s="3" t="s">
        <v>29</v>
      </c>
      <c r="B320" s="3" t="s">
        <v>79</v>
      </c>
      <c r="C320" s="3">
        <v>2131724</v>
      </c>
      <c r="D320" s="8">
        <v>266</v>
      </c>
      <c r="E320" s="8">
        <v>273</v>
      </c>
      <c r="F320" s="4">
        <f t="shared" si="4"/>
        <v>2.6315789473684209E-2</v>
      </c>
    </row>
    <row r="321" spans="1:6">
      <c r="A321" s="3" t="s">
        <v>29</v>
      </c>
      <c r="B321" s="3" t="s">
        <v>79</v>
      </c>
      <c r="C321" s="3">
        <v>2131727</v>
      </c>
      <c r="D321" s="8">
        <v>299</v>
      </c>
      <c r="E321" s="8">
        <v>309</v>
      </c>
      <c r="F321" s="4">
        <f t="shared" si="4"/>
        <v>3.3444816053511704E-2</v>
      </c>
    </row>
    <row r="322" spans="1:6">
      <c r="A322" s="3" t="s">
        <v>29</v>
      </c>
      <c r="B322" s="3" t="s">
        <v>79</v>
      </c>
      <c r="C322" s="3">
        <v>2131728</v>
      </c>
      <c r="D322" s="8">
        <v>247</v>
      </c>
      <c r="E322" s="8">
        <v>259</v>
      </c>
      <c r="F322" s="4">
        <f t="shared" ref="F322:F355" si="5">(E322-D322)/D322</f>
        <v>4.8582995951417005E-2</v>
      </c>
    </row>
    <row r="323" spans="1:6">
      <c r="A323" s="3" t="s">
        <v>29</v>
      </c>
      <c r="B323" s="3" t="s">
        <v>79</v>
      </c>
      <c r="C323" s="3">
        <v>2131729</v>
      </c>
      <c r="D323" s="8">
        <v>92</v>
      </c>
      <c r="E323" s="8">
        <v>97</v>
      </c>
      <c r="F323" s="4">
        <f t="shared" si="5"/>
        <v>5.434782608695652E-2</v>
      </c>
    </row>
    <row r="324" spans="1:6">
      <c r="A324" s="3" t="s">
        <v>29</v>
      </c>
      <c r="B324" s="3" t="s">
        <v>79</v>
      </c>
      <c r="C324" s="3">
        <v>2131740</v>
      </c>
      <c r="D324" s="8">
        <v>309</v>
      </c>
      <c r="E324" s="8">
        <v>308</v>
      </c>
      <c r="F324" s="4">
        <f t="shared" si="5"/>
        <v>-3.2362459546925568E-3</v>
      </c>
    </row>
    <row r="325" spans="1:6">
      <c r="A325" s="3" t="s">
        <v>29</v>
      </c>
      <c r="B325" s="3" t="s">
        <v>79</v>
      </c>
      <c r="C325" s="3">
        <v>2131741</v>
      </c>
      <c r="D325" s="8">
        <v>370</v>
      </c>
      <c r="E325" s="8">
        <v>375</v>
      </c>
      <c r="F325" s="4">
        <f t="shared" si="5"/>
        <v>1.3513513513513514E-2</v>
      </c>
    </row>
    <row r="326" spans="1:6">
      <c r="A326" s="3" t="s">
        <v>29</v>
      </c>
      <c r="B326" s="3" t="s">
        <v>79</v>
      </c>
      <c r="C326" s="3">
        <v>2131742</v>
      </c>
      <c r="D326" s="8">
        <v>227</v>
      </c>
      <c r="E326" s="8">
        <v>227</v>
      </c>
      <c r="F326" s="4">
        <f t="shared" si="5"/>
        <v>0</v>
      </c>
    </row>
    <row r="327" spans="1:6">
      <c r="A327" s="3" t="s">
        <v>29</v>
      </c>
      <c r="B327" s="3" t="s">
        <v>79</v>
      </c>
      <c r="C327" s="3">
        <v>2131743</v>
      </c>
      <c r="D327" s="8">
        <v>298</v>
      </c>
      <c r="E327" s="8">
        <v>320</v>
      </c>
      <c r="F327" s="4">
        <f t="shared" si="5"/>
        <v>7.3825503355704702E-2</v>
      </c>
    </row>
    <row r="328" spans="1:6">
      <c r="A328" s="3" t="s">
        <v>29</v>
      </c>
      <c r="B328" s="3" t="s">
        <v>79</v>
      </c>
      <c r="C328" s="3">
        <v>2131749</v>
      </c>
      <c r="D328" s="8">
        <v>185</v>
      </c>
      <c r="E328" s="8">
        <v>199</v>
      </c>
      <c r="F328" s="4">
        <f t="shared" si="5"/>
        <v>7.567567567567568E-2</v>
      </c>
    </row>
    <row r="329" spans="1:6">
      <c r="A329" s="3" t="s">
        <v>29</v>
      </c>
      <c r="B329" s="3" t="s">
        <v>80</v>
      </c>
      <c r="C329" s="3">
        <v>2131801</v>
      </c>
      <c r="D329" s="8">
        <v>315</v>
      </c>
      <c r="E329" s="8">
        <v>318</v>
      </c>
      <c r="F329" s="4">
        <f t="shared" si="5"/>
        <v>9.5238095238095247E-3</v>
      </c>
    </row>
    <row r="330" spans="1:6">
      <c r="A330" s="3" t="s">
        <v>29</v>
      </c>
      <c r="B330" s="3" t="s">
        <v>80</v>
      </c>
      <c r="C330" s="3">
        <v>2131802</v>
      </c>
      <c r="D330" s="8">
        <v>287</v>
      </c>
      <c r="E330" s="8">
        <v>293</v>
      </c>
      <c r="F330" s="4">
        <f t="shared" si="5"/>
        <v>2.0905923344947737E-2</v>
      </c>
    </row>
    <row r="331" spans="1:6">
      <c r="A331" s="3" t="s">
        <v>29</v>
      </c>
      <c r="B331" s="3" t="s">
        <v>80</v>
      </c>
      <c r="C331" s="3">
        <v>2131803</v>
      </c>
      <c r="D331" s="8">
        <v>300</v>
      </c>
      <c r="E331" s="8">
        <v>301</v>
      </c>
      <c r="F331" s="4">
        <f t="shared" si="5"/>
        <v>3.3333333333333335E-3</v>
      </c>
    </row>
    <row r="332" spans="1:6">
      <c r="A332" s="3" t="s">
        <v>29</v>
      </c>
      <c r="B332" s="3" t="s">
        <v>80</v>
      </c>
      <c r="C332" s="3">
        <v>2131804</v>
      </c>
      <c r="D332" s="8">
        <v>346</v>
      </c>
      <c r="E332" s="8">
        <v>352</v>
      </c>
      <c r="F332" s="4">
        <f t="shared" si="5"/>
        <v>1.7341040462427744E-2</v>
      </c>
    </row>
    <row r="333" spans="1:6">
      <c r="A333" s="3" t="s">
        <v>29</v>
      </c>
      <c r="B333" s="3" t="s">
        <v>80</v>
      </c>
      <c r="C333" s="3">
        <v>2131805</v>
      </c>
      <c r="D333" s="8">
        <v>379</v>
      </c>
      <c r="E333" s="8">
        <v>392</v>
      </c>
      <c r="F333" s="4">
        <f t="shared" si="5"/>
        <v>3.430079155672823E-2</v>
      </c>
    </row>
    <row r="334" spans="1:6">
      <c r="A334" s="3" t="s">
        <v>29</v>
      </c>
      <c r="B334" s="3" t="s">
        <v>80</v>
      </c>
      <c r="C334" s="3">
        <v>2131806</v>
      </c>
      <c r="D334" s="8">
        <v>321</v>
      </c>
      <c r="E334" s="8">
        <v>330</v>
      </c>
      <c r="F334" s="4">
        <f t="shared" si="5"/>
        <v>2.8037383177570093E-2</v>
      </c>
    </row>
    <row r="335" spans="1:6">
      <c r="A335" s="3" t="s">
        <v>29</v>
      </c>
      <c r="B335" s="3" t="s">
        <v>80</v>
      </c>
      <c r="C335" s="3">
        <v>2131807</v>
      </c>
      <c r="D335" s="8">
        <v>352</v>
      </c>
      <c r="E335" s="8">
        <v>360</v>
      </c>
      <c r="F335" s="4">
        <f t="shared" si="5"/>
        <v>2.2727272727272728E-2</v>
      </c>
    </row>
    <row r="336" spans="1:6">
      <c r="A336" s="3" t="s">
        <v>29</v>
      </c>
      <c r="B336" s="3" t="s">
        <v>80</v>
      </c>
      <c r="C336" s="3">
        <v>2131808</v>
      </c>
      <c r="D336" s="8">
        <v>337</v>
      </c>
      <c r="E336" s="8">
        <v>345</v>
      </c>
      <c r="F336" s="4">
        <f t="shared" si="5"/>
        <v>2.3738872403560832E-2</v>
      </c>
    </row>
    <row r="337" spans="1:6">
      <c r="A337" s="3" t="s">
        <v>29</v>
      </c>
      <c r="B337" s="3" t="s">
        <v>80</v>
      </c>
      <c r="C337" s="3">
        <v>2131809</v>
      </c>
      <c r="D337" s="8">
        <v>208</v>
      </c>
      <c r="E337" s="8">
        <v>216</v>
      </c>
      <c r="F337" s="4">
        <f t="shared" si="5"/>
        <v>3.8461538461538464E-2</v>
      </c>
    </row>
    <row r="338" spans="1:6">
      <c r="A338" s="3" t="s">
        <v>29</v>
      </c>
      <c r="B338" s="3" t="s">
        <v>80</v>
      </c>
      <c r="C338" s="3">
        <v>2131810</v>
      </c>
      <c r="D338" s="8">
        <v>220</v>
      </c>
      <c r="E338" s="8">
        <v>227</v>
      </c>
      <c r="F338" s="4">
        <f t="shared" si="5"/>
        <v>3.1818181818181815E-2</v>
      </c>
    </row>
    <row r="339" spans="1:6">
      <c r="A339" s="3" t="s">
        <v>29</v>
      </c>
      <c r="B339" s="3" t="s">
        <v>80</v>
      </c>
      <c r="C339" s="3">
        <v>2131811</v>
      </c>
      <c r="D339" s="8">
        <v>409</v>
      </c>
      <c r="E339" s="8">
        <v>421</v>
      </c>
      <c r="F339" s="4">
        <f t="shared" si="5"/>
        <v>2.9339853300733496E-2</v>
      </c>
    </row>
    <row r="340" spans="1:6">
      <c r="A340" s="3" t="s">
        <v>29</v>
      </c>
      <c r="B340" s="3" t="s">
        <v>80</v>
      </c>
      <c r="C340" s="3">
        <v>2131812</v>
      </c>
      <c r="D340" s="8">
        <v>288</v>
      </c>
      <c r="E340" s="8">
        <v>291</v>
      </c>
      <c r="F340" s="4">
        <f t="shared" si="5"/>
        <v>1.0416666666666666E-2</v>
      </c>
    </row>
    <row r="341" spans="1:6">
      <c r="A341" s="3" t="s">
        <v>29</v>
      </c>
      <c r="B341" s="3" t="s">
        <v>80</v>
      </c>
      <c r="C341" s="3">
        <v>2131813</v>
      </c>
      <c r="D341" s="8">
        <v>372</v>
      </c>
      <c r="E341" s="8">
        <v>386</v>
      </c>
      <c r="F341" s="4">
        <f t="shared" si="5"/>
        <v>3.7634408602150539E-2</v>
      </c>
    </row>
    <row r="342" spans="1:6">
      <c r="A342" s="3" t="s">
        <v>29</v>
      </c>
      <c r="B342" s="3" t="s">
        <v>80</v>
      </c>
      <c r="C342" s="3">
        <v>2131814</v>
      </c>
      <c r="D342" s="8">
        <v>262</v>
      </c>
      <c r="E342" s="8">
        <v>260</v>
      </c>
      <c r="F342" s="4">
        <f t="shared" si="5"/>
        <v>-7.6335877862595417E-3</v>
      </c>
    </row>
    <row r="343" spans="1:6">
      <c r="A343" s="3" t="s">
        <v>29</v>
      </c>
      <c r="B343" s="3" t="s">
        <v>80</v>
      </c>
      <c r="C343" s="3">
        <v>2131815</v>
      </c>
      <c r="D343" s="8">
        <v>197</v>
      </c>
      <c r="E343" s="8">
        <v>197</v>
      </c>
      <c r="F343" s="4">
        <f t="shared" si="5"/>
        <v>0</v>
      </c>
    </row>
    <row r="344" spans="1:6">
      <c r="A344" s="3" t="s">
        <v>29</v>
      </c>
      <c r="B344" s="3" t="s">
        <v>80</v>
      </c>
      <c r="C344" s="3">
        <v>2131816</v>
      </c>
      <c r="D344" s="8">
        <v>335</v>
      </c>
      <c r="E344" s="8">
        <v>330</v>
      </c>
      <c r="F344" s="4">
        <f t="shared" si="5"/>
        <v>-1.4925373134328358E-2</v>
      </c>
    </row>
    <row r="345" spans="1:6">
      <c r="A345" s="3" t="s">
        <v>29</v>
      </c>
      <c r="B345" s="3" t="s">
        <v>80</v>
      </c>
      <c r="C345" s="3">
        <v>2131817</v>
      </c>
      <c r="D345" s="8">
        <v>220</v>
      </c>
      <c r="E345" s="8">
        <v>223</v>
      </c>
      <c r="F345" s="4">
        <f t="shared" si="5"/>
        <v>1.3636363636363636E-2</v>
      </c>
    </row>
    <row r="346" spans="1:6">
      <c r="A346" s="3" t="s">
        <v>29</v>
      </c>
      <c r="B346" s="3" t="s">
        <v>80</v>
      </c>
      <c r="C346" s="3">
        <v>2131818</v>
      </c>
      <c r="D346" s="8">
        <v>343</v>
      </c>
      <c r="E346" s="8">
        <v>342</v>
      </c>
      <c r="F346" s="4">
        <f t="shared" si="5"/>
        <v>-2.9154518950437317E-3</v>
      </c>
    </row>
    <row r="347" spans="1:6">
      <c r="A347" s="3" t="s">
        <v>29</v>
      </c>
      <c r="B347" s="3" t="s">
        <v>80</v>
      </c>
      <c r="C347" s="3">
        <v>2131819</v>
      </c>
      <c r="D347" s="8">
        <v>336</v>
      </c>
      <c r="E347" s="8">
        <v>337</v>
      </c>
      <c r="F347" s="4">
        <f t="shared" si="5"/>
        <v>2.976190476190476E-3</v>
      </c>
    </row>
    <row r="348" spans="1:6">
      <c r="A348" s="3" t="s">
        <v>29</v>
      </c>
      <c r="B348" s="3" t="s">
        <v>80</v>
      </c>
      <c r="C348" s="3">
        <v>2131820</v>
      </c>
      <c r="D348" s="8">
        <v>252</v>
      </c>
      <c r="E348" s="8">
        <v>261</v>
      </c>
      <c r="F348" s="4">
        <f t="shared" si="5"/>
        <v>3.5714285714285712E-2</v>
      </c>
    </row>
    <row r="349" spans="1:6">
      <c r="A349" s="3" t="s">
        <v>29</v>
      </c>
      <c r="B349" s="3" t="s">
        <v>80</v>
      </c>
      <c r="C349" s="3">
        <v>2131821</v>
      </c>
      <c r="D349" s="8">
        <v>403</v>
      </c>
      <c r="E349" s="8">
        <v>406</v>
      </c>
      <c r="F349" s="4">
        <f t="shared" si="5"/>
        <v>7.4441687344913151E-3</v>
      </c>
    </row>
    <row r="350" spans="1:6">
      <c r="A350" s="3" t="s">
        <v>29</v>
      </c>
      <c r="B350" s="3" t="s">
        <v>80</v>
      </c>
      <c r="C350" s="3">
        <v>2131822</v>
      </c>
      <c r="D350" s="8">
        <v>376</v>
      </c>
      <c r="E350" s="8">
        <v>388</v>
      </c>
      <c r="F350" s="4">
        <f t="shared" si="5"/>
        <v>3.1914893617021274E-2</v>
      </c>
    </row>
    <row r="351" spans="1:6">
      <c r="A351" s="3" t="s">
        <v>29</v>
      </c>
      <c r="B351" s="3" t="s">
        <v>80</v>
      </c>
      <c r="C351" s="3">
        <v>2131823</v>
      </c>
      <c r="D351" s="8">
        <v>317</v>
      </c>
      <c r="E351" s="8">
        <v>329</v>
      </c>
      <c r="F351" s="4">
        <f t="shared" si="5"/>
        <v>3.7854889589905363E-2</v>
      </c>
    </row>
    <row r="352" spans="1:6">
      <c r="A352" s="3" t="s">
        <v>29</v>
      </c>
      <c r="B352" s="3" t="s">
        <v>80</v>
      </c>
      <c r="C352" s="3">
        <v>2131824</v>
      </c>
      <c r="D352" s="8">
        <v>327</v>
      </c>
      <c r="E352" s="8">
        <v>331</v>
      </c>
      <c r="F352" s="4">
        <f t="shared" si="5"/>
        <v>1.2232415902140673E-2</v>
      </c>
    </row>
    <row r="353" spans="1:10">
      <c r="A353" s="3" t="s">
        <v>29</v>
      </c>
      <c r="B353" s="3" t="s">
        <v>80</v>
      </c>
      <c r="C353" s="3">
        <v>2131825</v>
      </c>
      <c r="D353" s="8">
        <v>346</v>
      </c>
      <c r="E353" s="8">
        <v>358</v>
      </c>
      <c r="F353" s="4">
        <f t="shared" si="5"/>
        <v>3.4682080924855488E-2</v>
      </c>
    </row>
    <row r="354" spans="1:10">
      <c r="A354" s="3" t="s">
        <v>29</v>
      </c>
      <c r="B354" s="3" t="s">
        <v>80</v>
      </c>
      <c r="C354" s="3">
        <v>2131826</v>
      </c>
      <c r="D354" s="8">
        <v>207</v>
      </c>
      <c r="E354" s="8">
        <v>212</v>
      </c>
      <c r="F354" s="4">
        <f t="shared" si="5"/>
        <v>2.4154589371980676E-2</v>
      </c>
    </row>
    <row r="355" spans="1:10" s="5" customFormat="1">
      <c r="A355" s="5" t="s">
        <v>123</v>
      </c>
      <c r="D355" s="9">
        <f>SUM(D2:D354)</f>
        <v>100580</v>
      </c>
      <c r="E355" s="9">
        <f>SUM(E2:E354)</f>
        <v>102745</v>
      </c>
      <c r="F355" s="6">
        <f t="shared" si="5"/>
        <v>2.1525154106184132E-2</v>
      </c>
    </row>
    <row r="356" spans="1:10">
      <c r="A356" s="3"/>
      <c r="B356" s="3"/>
      <c r="C356" s="3"/>
      <c r="D356" s="8"/>
      <c r="E356" s="8"/>
      <c r="F356" s="4"/>
    </row>
    <row r="357" spans="1:10" ht="18.5">
      <c r="A357" s="16" t="s">
        <v>132</v>
      </c>
      <c r="B357" s="3"/>
      <c r="C357" s="3"/>
      <c r="D357" s="8"/>
      <c r="E357" s="8"/>
      <c r="F357" s="4"/>
    </row>
    <row r="358" spans="1:10">
      <c r="A358" s="15" t="s">
        <v>133</v>
      </c>
      <c r="B358" s="3"/>
      <c r="C358" s="3"/>
      <c r="D358" s="8"/>
      <c r="E358" s="8"/>
      <c r="F358" s="4"/>
    </row>
    <row r="359" spans="1:10">
      <c r="A359" s="3" t="s">
        <v>1</v>
      </c>
      <c r="B359" s="3" t="s">
        <v>82</v>
      </c>
      <c r="C359" s="3">
        <v>2132016</v>
      </c>
      <c r="D359" s="8">
        <v>208</v>
      </c>
      <c r="E359" s="8">
        <v>218</v>
      </c>
      <c r="F359" s="4">
        <f t="shared" ref="F359:F379" si="6">(E359-D359)/D359</f>
        <v>4.807692307692308E-2</v>
      </c>
      <c r="H359" s="11"/>
      <c r="J359" s="11"/>
    </row>
    <row r="360" spans="1:10">
      <c r="A360" s="3" t="s">
        <v>1</v>
      </c>
      <c r="B360" s="3" t="s">
        <v>82</v>
      </c>
      <c r="C360" s="3">
        <v>2132017</v>
      </c>
      <c r="D360" s="8">
        <v>259</v>
      </c>
      <c r="E360" s="8">
        <v>256</v>
      </c>
      <c r="F360" s="4">
        <f t="shared" si="6"/>
        <v>-1.1583011583011582E-2</v>
      </c>
      <c r="H360" s="11"/>
      <c r="J360" s="11"/>
    </row>
    <row r="361" spans="1:10">
      <c r="A361" s="3" t="s">
        <v>1</v>
      </c>
      <c r="B361" s="3" t="s">
        <v>82</v>
      </c>
      <c r="C361" s="3">
        <v>2132018</v>
      </c>
      <c r="D361" s="8">
        <v>154</v>
      </c>
      <c r="E361" s="8">
        <v>158</v>
      </c>
      <c r="F361" s="4">
        <f t="shared" si="6"/>
        <v>2.5974025974025976E-2</v>
      </c>
      <c r="H361" s="11"/>
      <c r="J361" s="11"/>
    </row>
    <row r="362" spans="1:10">
      <c r="A362" s="3" t="s">
        <v>1</v>
      </c>
      <c r="B362" s="3" t="s">
        <v>82</v>
      </c>
      <c r="C362" s="3">
        <v>2132019</v>
      </c>
      <c r="D362" s="8">
        <v>120</v>
      </c>
      <c r="E362" s="8">
        <v>120</v>
      </c>
      <c r="F362" s="4">
        <f t="shared" si="6"/>
        <v>0</v>
      </c>
      <c r="H362" s="11"/>
      <c r="J362" s="11"/>
    </row>
    <row r="363" spans="1:10">
      <c r="A363" s="3" t="s">
        <v>1</v>
      </c>
      <c r="B363" s="3" t="s">
        <v>82</v>
      </c>
      <c r="C363" s="3">
        <v>2132020</v>
      </c>
      <c r="D363" s="8">
        <v>226</v>
      </c>
      <c r="E363" s="8">
        <v>225</v>
      </c>
      <c r="F363" s="4">
        <f t="shared" si="6"/>
        <v>-4.4247787610619468E-3</v>
      </c>
      <c r="H363" s="11"/>
      <c r="J363" s="11"/>
    </row>
    <row r="364" spans="1:10">
      <c r="A364" s="3" t="s">
        <v>1</v>
      </c>
      <c r="B364" s="3" t="s">
        <v>82</v>
      </c>
      <c r="C364" s="3">
        <v>2132021</v>
      </c>
      <c r="D364" s="8">
        <v>91</v>
      </c>
      <c r="E364" s="8">
        <v>96</v>
      </c>
      <c r="F364" s="4">
        <f t="shared" si="6"/>
        <v>5.4945054945054944E-2</v>
      </c>
      <c r="H364" s="11"/>
      <c r="J364" s="11"/>
    </row>
    <row r="365" spans="1:10">
      <c r="A365" s="3" t="s">
        <v>1</v>
      </c>
      <c r="B365" s="3" t="s">
        <v>82</v>
      </c>
      <c r="C365" s="3">
        <v>2132022</v>
      </c>
      <c r="D365" s="8">
        <v>171</v>
      </c>
      <c r="E365" s="8">
        <v>190</v>
      </c>
      <c r="F365" s="4">
        <f t="shared" si="6"/>
        <v>0.1111111111111111</v>
      </c>
      <c r="H365" s="11"/>
      <c r="J365" s="11"/>
    </row>
    <row r="366" spans="1:10">
      <c r="A366" s="3" t="s">
        <v>1</v>
      </c>
      <c r="B366" s="3" t="s">
        <v>82</v>
      </c>
      <c r="C366" s="3">
        <v>2132023</v>
      </c>
      <c r="D366" s="8">
        <v>67</v>
      </c>
      <c r="E366" s="8">
        <v>70</v>
      </c>
      <c r="F366" s="4">
        <f t="shared" si="6"/>
        <v>4.4776119402985072E-2</v>
      </c>
      <c r="H366" s="11"/>
      <c r="J366" s="11"/>
    </row>
    <row r="367" spans="1:10">
      <c r="A367" s="3" t="s">
        <v>1</v>
      </c>
      <c r="B367" s="3" t="s">
        <v>82</v>
      </c>
      <c r="C367" s="3">
        <v>2132024</v>
      </c>
      <c r="D367" s="8">
        <v>137</v>
      </c>
      <c r="E367" s="8">
        <v>135</v>
      </c>
      <c r="F367" s="4">
        <f t="shared" si="6"/>
        <v>-1.4598540145985401E-2</v>
      </c>
      <c r="H367" s="11"/>
      <c r="J367" s="11"/>
    </row>
    <row r="368" spans="1:10">
      <c r="A368" s="3" t="s">
        <v>1</v>
      </c>
      <c r="B368" s="3" t="s">
        <v>82</v>
      </c>
      <c r="C368" s="3">
        <v>2132025</v>
      </c>
      <c r="D368" s="8">
        <v>151</v>
      </c>
      <c r="E368" s="8">
        <v>160</v>
      </c>
      <c r="F368" s="4">
        <f t="shared" si="6"/>
        <v>5.9602649006622516E-2</v>
      </c>
      <c r="H368" s="11"/>
      <c r="J368" s="11"/>
    </row>
    <row r="369" spans="1:10">
      <c r="A369" s="3" t="s">
        <v>1</v>
      </c>
      <c r="B369" s="3" t="s">
        <v>82</v>
      </c>
      <c r="C369" s="3">
        <v>2132026</v>
      </c>
      <c r="D369" s="8">
        <v>223</v>
      </c>
      <c r="E369" s="8">
        <v>231</v>
      </c>
      <c r="F369" s="4">
        <f t="shared" si="6"/>
        <v>3.5874439461883408E-2</v>
      </c>
      <c r="H369" s="11"/>
      <c r="J369" s="11"/>
    </row>
    <row r="370" spans="1:10">
      <c r="A370" s="3" t="s">
        <v>1</v>
      </c>
      <c r="B370" s="3" t="s">
        <v>82</v>
      </c>
      <c r="C370" s="3">
        <v>2132027</v>
      </c>
      <c r="D370" s="8">
        <v>136</v>
      </c>
      <c r="E370" s="8">
        <v>143</v>
      </c>
      <c r="F370" s="4">
        <f t="shared" si="6"/>
        <v>5.1470588235294115E-2</v>
      </c>
      <c r="H370" s="11"/>
      <c r="J370" s="11"/>
    </row>
    <row r="371" spans="1:10">
      <c r="A371" s="3" t="s">
        <v>1</v>
      </c>
      <c r="B371" s="3" t="s">
        <v>82</v>
      </c>
      <c r="C371" s="3">
        <v>2132028</v>
      </c>
      <c r="D371" s="8">
        <v>237</v>
      </c>
      <c r="E371" s="8">
        <v>238</v>
      </c>
      <c r="F371" s="4">
        <f t="shared" si="6"/>
        <v>4.2194092827004216E-3</v>
      </c>
      <c r="H371" s="11"/>
      <c r="J371" s="11"/>
    </row>
    <row r="372" spans="1:10">
      <c r="A372" s="3" t="s">
        <v>1</v>
      </c>
      <c r="B372" s="3" t="s">
        <v>82</v>
      </c>
      <c r="C372" s="3">
        <v>2132029</v>
      </c>
      <c r="D372" s="8">
        <v>233</v>
      </c>
      <c r="E372" s="8">
        <v>240</v>
      </c>
      <c r="F372" s="4">
        <f t="shared" si="6"/>
        <v>3.0042918454935622E-2</v>
      </c>
      <c r="H372" s="11"/>
      <c r="J372" s="11"/>
    </row>
    <row r="373" spans="1:10">
      <c r="A373" s="3" t="s">
        <v>1</v>
      </c>
      <c r="B373" s="3" t="s">
        <v>82</v>
      </c>
      <c r="C373" s="3">
        <v>2132030</v>
      </c>
      <c r="D373" s="8">
        <v>220</v>
      </c>
      <c r="E373" s="8">
        <v>222</v>
      </c>
      <c r="F373" s="4">
        <f t="shared" si="6"/>
        <v>9.0909090909090905E-3</v>
      </c>
      <c r="H373" s="11"/>
      <c r="J373" s="11"/>
    </row>
    <row r="374" spans="1:10">
      <c r="A374" s="3" t="s">
        <v>1</v>
      </c>
      <c r="B374" s="3" t="s">
        <v>82</v>
      </c>
      <c r="C374" s="3">
        <v>2132035</v>
      </c>
      <c r="D374" s="8">
        <v>296</v>
      </c>
      <c r="E374" s="8">
        <v>302</v>
      </c>
      <c r="F374" s="4">
        <f t="shared" si="6"/>
        <v>2.0270270270270271E-2</v>
      </c>
      <c r="H374" s="11"/>
      <c r="J374" s="11"/>
    </row>
    <row r="375" spans="1:10">
      <c r="A375" s="3" t="s">
        <v>1</v>
      </c>
      <c r="B375" s="3" t="s">
        <v>82</v>
      </c>
      <c r="C375" s="3">
        <v>2132036</v>
      </c>
      <c r="D375" s="8">
        <v>168</v>
      </c>
      <c r="E375" s="8">
        <v>176</v>
      </c>
      <c r="F375" s="4">
        <f t="shared" si="6"/>
        <v>4.7619047619047616E-2</v>
      </c>
      <c r="H375" s="11"/>
      <c r="J375" s="11"/>
    </row>
    <row r="376" spans="1:10">
      <c r="A376" s="3" t="s">
        <v>1</v>
      </c>
      <c r="B376" s="3" t="s">
        <v>72</v>
      </c>
      <c r="C376" s="3">
        <v>2131010</v>
      </c>
      <c r="D376" s="8">
        <v>234</v>
      </c>
      <c r="E376" s="8">
        <v>242</v>
      </c>
      <c r="F376" s="4">
        <f t="shared" si="6"/>
        <v>3.4188034188034191E-2</v>
      </c>
      <c r="H376" s="11"/>
      <c r="J376" s="11"/>
    </row>
    <row r="377" spans="1:10">
      <c r="A377" s="3" t="s">
        <v>1</v>
      </c>
      <c r="B377" s="3" t="s">
        <v>72</v>
      </c>
      <c r="C377" s="3">
        <v>2131027</v>
      </c>
      <c r="D377" s="8">
        <v>0</v>
      </c>
      <c r="E377" s="8">
        <v>0</v>
      </c>
      <c r="F377" s="4">
        <v>0</v>
      </c>
      <c r="H377" s="11"/>
      <c r="J377" s="11"/>
    </row>
    <row r="378" spans="1:10">
      <c r="A378" s="3" t="s">
        <v>1</v>
      </c>
      <c r="B378" s="3" t="s">
        <v>72</v>
      </c>
      <c r="C378" s="3">
        <v>2131028</v>
      </c>
      <c r="D378" s="8">
        <v>135</v>
      </c>
      <c r="E378" s="8">
        <v>144</v>
      </c>
      <c r="F378" s="4">
        <f t="shared" si="6"/>
        <v>6.6666666666666666E-2</v>
      </c>
      <c r="H378" s="11"/>
      <c r="J378" s="11"/>
    </row>
    <row r="379" spans="1:10">
      <c r="A379" s="3" t="s">
        <v>1</v>
      </c>
      <c r="B379" s="3" t="s">
        <v>88</v>
      </c>
      <c r="C379" s="3">
        <v>2132634</v>
      </c>
      <c r="D379" s="8">
        <v>71</v>
      </c>
      <c r="E379" s="8">
        <v>68</v>
      </c>
      <c r="F379" s="4">
        <f t="shared" si="6"/>
        <v>-4.2253521126760563E-2</v>
      </c>
      <c r="H379" s="11"/>
      <c r="J379" s="11"/>
    </row>
    <row r="380" spans="1:10">
      <c r="E380" s="10">
        <f>SUM(E359:E379)</f>
        <v>3634</v>
      </c>
    </row>
    <row r="381" spans="1:10">
      <c r="A381" s="15" t="s">
        <v>135</v>
      </c>
    </row>
    <row r="382" spans="1:10">
      <c r="A382" s="3" t="s">
        <v>0</v>
      </c>
      <c r="B382" s="3" t="s">
        <v>79</v>
      </c>
      <c r="C382" s="3">
        <v>2131709</v>
      </c>
      <c r="D382" s="8">
        <v>279</v>
      </c>
      <c r="E382" s="8">
        <v>298</v>
      </c>
      <c r="F382" s="4">
        <f t="shared" ref="F382:F399" si="7">(E382-D382)/D382</f>
        <v>6.8100358422939072E-2</v>
      </c>
      <c r="G382" s="11"/>
      <c r="H382" s="11"/>
      <c r="I382" s="11"/>
      <c r="J382" s="11"/>
    </row>
    <row r="383" spans="1:10">
      <c r="A383" s="3" t="s">
        <v>0</v>
      </c>
      <c r="B383" s="3" t="s">
        <v>79</v>
      </c>
      <c r="C383" s="3">
        <v>2131713</v>
      </c>
      <c r="D383" s="8">
        <v>257</v>
      </c>
      <c r="E383" s="8">
        <v>270</v>
      </c>
      <c r="F383" s="4">
        <f t="shared" si="7"/>
        <v>5.0583657587548639E-2</v>
      </c>
      <c r="H383" s="11"/>
      <c r="I383" s="11"/>
      <c r="J383" s="11"/>
    </row>
    <row r="384" spans="1:10">
      <c r="A384" s="3" t="s">
        <v>0</v>
      </c>
      <c r="B384" s="3" t="s">
        <v>79</v>
      </c>
      <c r="C384" s="3">
        <v>2131714</v>
      </c>
      <c r="D384" s="8">
        <v>298</v>
      </c>
      <c r="E384" s="8">
        <v>319</v>
      </c>
      <c r="F384" s="4">
        <f t="shared" si="7"/>
        <v>7.0469798657718116E-2</v>
      </c>
      <c r="H384" s="11"/>
      <c r="I384" s="11"/>
      <c r="J384" s="11"/>
    </row>
    <row r="385" spans="1:10">
      <c r="A385" s="3" t="s">
        <v>0</v>
      </c>
      <c r="B385" s="3" t="s">
        <v>79</v>
      </c>
      <c r="C385" s="3">
        <v>2131715</v>
      </c>
      <c r="D385" s="8">
        <v>206</v>
      </c>
      <c r="E385" s="8">
        <v>205</v>
      </c>
      <c r="F385" s="4">
        <f t="shared" si="7"/>
        <v>-4.8543689320388345E-3</v>
      </c>
      <c r="H385" s="11"/>
      <c r="I385" s="11"/>
      <c r="J385" s="11"/>
    </row>
    <row r="386" spans="1:10">
      <c r="A386" s="3" t="s">
        <v>0</v>
      </c>
      <c r="B386" s="3" t="s">
        <v>79</v>
      </c>
      <c r="C386" s="3">
        <v>2131716</v>
      </c>
      <c r="D386" s="8">
        <v>332</v>
      </c>
      <c r="E386" s="8">
        <v>339</v>
      </c>
      <c r="F386" s="4">
        <f t="shared" si="7"/>
        <v>2.1084337349397589E-2</v>
      </c>
      <c r="H386" s="11"/>
      <c r="I386" s="11"/>
      <c r="J386" s="11"/>
    </row>
    <row r="387" spans="1:10">
      <c r="A387" s="3" t="s">
        <v>0</v>
      </c>
      <c r="B387" s="3" t="s">
        <v>79</v>
      </c>
      <c r="C387" s="3">
        <v>2131717</v>
      </c>
      <c r="D387" s="8">
        <v>284</v>
      </c>
      <c r="E387" s="8">
        <v>294</v>
      </c>
      <c r="F387" s="4">
        <f t="shared" si="7"/>
        <v>3.5211267605633804E-2</v>
      </c>
      <c r="H387" s="11"/>
      <c r="I387" s="11"/>
      <c r="J387" s="11"/>
    </row>
    <row r="388" spans="1:10">
      <c r="A388" s="3" t="s">
        <v>0</v>
      </c>
      <c r="B388" s="3" t="s">
        <v>79</v>
      </c>
      <c r="C388" s="3">
        <v>2131725</v>
      </c>
      <c r="D388" s="8">
        <v>136</v>
      </c>
      <c r="E388" s="8">
        <v>141</v>
      </c>
      <c r="F388" s="4">
        <f t="shared" si="7"/>
        <v>3.6764705882352942E-2</v>
      </c>
      <c r="H388" s="11"/>
      <c r="I388" s="11"/>
      <c r="J388" s="11"/>
    </row>
    <row r="389" spans="1:10">
      <c r="A389" s="3" t="s">
        <v>0</v>
      </c>
      <c r="B389" s="3" t="s">
        <v>79</v>
      </c>
      <c r="C389" s="3">
        <v>2131726</v>
      </c>
      <c r="D389" s="8">
        <v>185</v>
      </c>
      <c r="E389" s="8">
        <v>194</v>
      </c>
      <c r="F389" s="4">
        <f t="shared" si="7"/>
        <v>4.8648648648648651E-2</v>
      </c>
      <c r="H389" s="11"/>
      <c r="I389" s="11"/>
      <c r="J389" s="11"/>
    </row>
    <row r="390" spans="1:10">
      <c r="A390" s="3" t="s">
        <v>0</v>
      </c>
      <c r="B390" s="3" t="s">
        <v>79</v>
      </c>
      <c r="C390" s="3">
        <v>2131730</v>
      </c>
      <c r="D390" s="8">
        <v>279</v>
      </c>
      <c r="E390" s="8">
        <v>298</v>
      </c>
      <c r="F390" s="4">
        <f t="shared" si="7"/>
        <v>6.8100358422939072E-2</v>
      </c>
      <c r="H390" s="11"/>
      <c r="I390" s="11"/>
      <c r="J390" s="11"/>
    </row>
    <row r="391" spans="1:10">
      <c r="A391" s="3" t="s">
        <v>0</v>
      </c>
      <c r="B391" s="3" t="s">
        <v>79</v>
      </c>
      <c r="C391" s="3">
        <v>2131732</v>
      </c>
      <c r="D391" s="8">
        <v>380</v>
      </c>
      <c r="E391" s="8">
        <v>408</v>
      </c>
      <c r="F391" s="4">
        <f t="shared" si="7"/>
        <v>7.3684210526315783E-2</v>
      </c>
      <c r="H391" s="11"/>
      <c r="I391" s="11"/>
      <c r="J391" s="11"/>
    </row>
    <row r="392" spans="1:10">
      <c r="A392" s="3" t="s">
        <v>0</v>
      </c>
      <c r="B392" s="3" t="s">
        <v>79</v>
      </c>
      <c r="C392" s="3">
        <v>2131733</v>
      </c>
      <c r="D392" s="8">
        <v>2</v>
      </c>
      <c r="E392" s="8">
        <v>3</v>
      </c>
      <c r="F392" s="4">
        <f t="shared" si="7"/>
        <v>0.5</v>
      </c>
      <c r="H392" s="11"/>
      <c r="I392" s="11"/>
      <c r="J392" s="11"/>
    </row>
    <row r="393" spans="1:10">
      <c r="A393" s="3" t="s">
        <v>0</v>
      </c>
      <c r="B393" s="3" t="s">
        <v>79</v>
      </c>
      <c r="C393" s="3">
        <v>2131734</v>
      </c>
      <c r="D393" s="8">
        <v>265</v>
      </c>
      <c r="E393" s="8">
        <v>288</v>
      </c>
      <c r="F393" s="4">
        <f t="shared" si="7"/>
        <v>8.6792452830188674E-2</v>
      </c>
      <c r="H393" s="11"/>
      <c r="I393" s="11"/>
      <c r="J393" s="11"/>
    </row>
    <row r="394" spans="1:10">
      <c r="A394" s="3" t="s">
        <v>0</v>
      </c>
      <c r="B394" s="3" t="s">
        <v>79</v>
      </c>
      <c r="C394" s="3">
        <v>2131735</v>
      </c>
      <c r="D394" s="8">
        <v>292</v>
      </c>
      <c r="E394" s="8">
        <v>307</v>
      </c>
      <c r="F394" s="4">
        <f t="shared" si="7"/>
        <v>5.1369863013698627E-2</v>
      </c>
      <c r="H394" s="11"/>
      <c r="I394" s="11"/>
      <c r="J394" s="11"/>
    </row>
    <row r="395" spans="1:10">
      <c r="A395" s="3" t="s">
        <v>0</v>
      </c>
      <c r="B395" s="3" t="s">
        <v>79</v>
      </c>
      <c r="C395" s="3">
        <v>2131736</v>
      </c>
      <c r="D395" s="8">
        <v>281</v>
      </c>
      <c r="E395" s="8">
        <v>305</v>
      </c>
      <c r="F395" s="4">
        <f t="shared" si="7"/>
        <v>8.5409252669039148E-2</v>
      </c>
      <c r="H395" s="11"/>
      <c r="I395" s="11"/>
      <c r="J395" s="11"/>
    </row>
    <row r="396" spans="1:10">
      <c r="A396" s="3" t="s">
        <v>0</v>
      </c>
      <c r="B396" s="3" t="s">
        <v>79</v>
      </c>
      <c r="C396" s="3">
        <v>2131737</v>
      </c>
      <c r="D396" s="8">
        <v>233</v>
      </c>
      <c r="E396" s="8">
        <v>247</v>
      </c>
      <c r="F396" s="4">
        <f t="shared" si="7"/>
        <v>6.0085836909871244E-2</v>
      </c>
      <c r="H396" s="11"/>
      <c r="I396" s="11"/>
      <c r="J396" s="11"/>
    </row>
    <row r="397" spans="1:10">
      <c r="A397" s="3" t="s">
        <v>0</v>
      </c>
      <c r="B397" s="3" t="s">
        <v>79</v>
      </c>
      <c r="C397" s="3">
        <v>2131738</v>
      </c>
      <c r="D397" s="8">
        <v>196</v>
      </c>
      <c r="E397" s="8">
        <v>207</v>
      </c>
      <c r="F397" s="4">
        <f t="shared" si="7"/>
        <v>5.6122448979591837E-2</v>
      </c>
      <c r="H397" s="11"/>
      <c r="I397" s="11"/>
      <c r="J397" s="11"/>
    </row>
    <row r="398" spans="1:10">
      <c r="A398" s="3" t="s">
        <v>0</v>
      </c>
      <c r="B398" s="3" t="s">
        <v>79</v>
      </c>
      <c r="C398" s="3">
        <v>2131739</v>
      </c>
      <c r="D398" s="8">
        <v>180</v>
      </c>
      <c r="E398" s="8">
        <v>186</v>
      </c>
      <c r="F398" s="4">
        <f t="shared" si="7"/>
        <v>3.3333333333333333E-2</v>
      </c>
      <c r="H398" s="11"/>
      <c r="I398" s="11"/>
      <c r="J398" s="11"/>
    </row>
    <row r="399" spans="1:10">
      <c r="A399" s="3" t="s">
        <v>0</v>
      </c>
      <c r="B399" s="3" t="s">
        <v>79</v>
      </c>
      <c r="C399" s="3">
        <v>2131744</v>
      </c>
      <c r="D399" s="8">
        <v>1</v>
      </c>
      <c r="E399" s="8">
        <v>1</v>
      </c>
      <c r="F399" s="4">
        <f t="shared" si="7"/>
        <v>0</v>
      </c>
      <c r="H399" s="11"/>
      <c r="I399" s="11"/>
      <c r="J399" s="11"/>
    </row>
    <row r="400" spans="1:10">
      <c r="E400" s="10">
        <f>SUM(E382:E399)</f>
        <v>4310</v>
      </c>
    </row>
    <row r="402" spans="3:5" ht="15" thickBot="1">
      <c r="C402" s="10" t="s">
        <v>138</v>
      </c>
      <c r="E402" s="17">
        <f>+E400+E380+E355</f>
        <v>110689</v>
      </c>
    </row>
    <row r="403" spans="3:5" ht="15" thickTop="1"/>
  </sheetData>
  <pageMargins left="0.7" right="0.7" top="0.75" bottom="0.75" header="0.3" footer="0.3"/>
  <pageSetup paperSize="9"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9"/>
  <sheetViews>
    <sheetView topLeftCell="A418" workbookViewId="0">
      <selection activeCell="B337" sqref="B337"/>
    </sheetView>
  </sheetViews>
  <sheetFormatPr defaultRowHeight="14.5"/>
  <cols>
    <col min="1" max="1" width="20.1796875" customWidth="1"/>
    <col min="2" max="2" width="24.453125" bestFit="1" customWidth="1"/>
    <col min="3" max="3" width="13.453125" customWidth="1"/>
    <col min="4" max="4" width="22.7265625" style="10" customWidth="1"/>
    <col min="5" max="5" width="17.7265625" style="10" customWidth="1"/>
    <col min="6" max="6" width="15.81640625" customWidth="1"/>
  </cols>
  <sheetData>
    <row r="1" spans="1:8" s="3" customFormat="1" ht="43.5">
      <c r="A1" s="1" t="s">
        <v>97</v>
      </c>
      <c r="B1" s="2" t="s">
        <v>98</v>
      </c>
      <c r="C1" s="2" t="s">
        <v>99</v>
      </c>
      <c r="D1" s="7" t="s">
        <v>101</v>
      </c>
      <c r="E1" s="7" t="s">
        <v>102</v>
      </c>
      <c r="F1" s="2" t="s">
        <v>100</v>
      </c>
      <c r="H1" s="18" t="s">
        <v>156</v>
      </c>
    </row>
    <row r="2" spans="1:8">
      <c r="A2" s="3" t="s">
        <v>145</v>
      </c>
      <c r="B2" s="3" t="s">
        <v>146</v>
      </c>
      <c r="C2" s="3">
        <v>2118301</v>
      </c>
      <c r="D2" s="8">
        <v>224</v>
      </c>
      <c r="E2" s="8">
        <v>233</v>
      </c>
      <c r="F2" s="4">
        <f t="shared" ref="F2:F65" si="0">(E2-D2)/D2</f>
        <v>4.0178571428571432E-2</v>
      </c>
    </row>
    <row r="3" spans="1:8">
      <c r="A3" s="3" t="s">
        <v>145</v>
      </c>
      <c r="B3" s="3" t="s">
        <v>146</v>
      </c>
      <c r="C3" s="3">
        <v>2118302</v>
      </c>
      <c r="D3" s="8">
        <v>284</v>
      </c>
      <c r="E3" s="8">
        <v>301</v>
      </c>
      <c r="F3" s="4">
        <f t="shared" si="0"/>
        <v>5.9859154929577461E-2</v>
      </c>
    </row>
    <row r="4" spans="1:8">
      <c r="A4" s="3" t="s">
        <v>145</v>
      </c>
      <c r="B4" s="3" t="s">
        <v>146</v>
      </c>
      <c r="C4" s="3">
        <v>2118303</v>
      </c>
      <c r="D4" s="8">
        <v>165</v>
      </c>
      <c r="E4" s="8">
        <v>170</v>
      </c>
      <c r="F4" s="4">
        <f t="shared" si="0"/>
        <v>3.0303030303030304E-2</v>
      </c>
    </row>
    <row r="5" spans="1:8">
      <c r="A5" s="3" t="s">
        <v>145</v>
      </c>
      <c r="B5" s="3" t="s">
        <v>146</v>
      </c>
      <c r="C5" s="3">
        <v>2118304</v>
      </c>
      <c r="D5" s="8">
        <v>384</v>
      </c>
      <c r="E5" s="8">
        <v>391</v>
      </c>
      <c r="F5" s="4">
        <f t="shared" si="0"/>
        <v>1.8229166666666668E-2</v>
      </c>
    </row>
    <row r="6" spans="1:8">
      <c r="A6" s="3" t="s">
        <v>145</v>
      </c>
      <c r="B6" s="3" t="s">
        <v>146</v>
      </c>
      <c r="C6" s="3">
        <v>2118305</v>
      </c>
      <c r="D6" s="8">
        <v>544</v>
      </c>
      <c r="E6" s="8">
        <v>563</v>
      </c>
      <c r="F6" s="4">
        <f t="shared" si="0"/>
        <v>3.4926470588235295E-2</v>
      </c>
    </row>
    <row r="7" spans="1:8">
      <c r="A7" s="3" t="s">
        <v>145</v>
      </c>
      <c r="B7" s="3" t="s">
        <v>146</v>
      </c>
      <c r="C7" s="3">
        <v>2118306</v>
      </c>
      <c r="D7" s="8">
        <v>600</v>
      </c>
      <c r="E7" s="8">
        <v>628</v>
      </c>
      <c r="F7" s="4">
        <f t="shared" si="0"/>
        <v>4.6666666666666669E-2</v>
      </c>
    </row>
    <row r="8" spans="1:8">
      <c r="A8" s="3" t="s">
        <v>145</v>
      </c>
      <c r="B8" s="3" t="s">
        <v>146</v>
      </c>
      <c r="C8" s="3">
        <v>2118307</v>
      </c>
      <c r="D8" s="8">
        <v>300</v>
      </c>
      <c r="E8" s="8">
        <v>294</v>
      </c>
      <c r="F8" s="4">
        <f t="shared" si="0"/>
        <v>-0.02</v>
      </c>
    </row>
    <row r="9" spans="1:8">
      <c r="A9" s="3" t="s">
        <v>145</v>
      </c>
      <c r="B9" s="3" t="s">
        <v>146</v>
      </c>
      <c r="C9" s="3">
        <v>2118308</v>
      </c>
      <c r="D9" s="8">
        <v>216</v>
      </c>
      <c r="E9" s="8">
        <v>225</v>
      </c>
      <c r="F9" s="4">
        <f t="shared" si="0"/>
        <v>4.1666666666666664E-2</v>
      </c>
    </row>
    <row r="10" spans="1:8">
      <c r="A10" s="3" t="s">
        <v>145</v>
      </c>
      <c r="B10" s="3" t="s">
        <v>146</v>
      </c>
      <c r="C10" s="3">
        <v>2118309</v>
      </c>
      <c r="D10" s="8">
        <v>198</v>
      </c>
      <c r="E10" s="8">
        <v>200</v>
      </c>
      <c r="F10" s="4">
        <f t="shared" si="0"/>
        <v>1.0101010101010102E-2</v>
      </c>
    </row>
    <row r="11" spans="1:8">
      <c r="A11" s="3" t="s">
        <v>145</v>
      </c>
      <c r="B11" s="3" t="s">
        <v>146</v>
      </c>
      <c r="C11" s="3">
        <v>2118310</v>
      </c>
      <c r="D11" s="8">
        <v>371</v>
      </c>
      <c r="E11" s="8">
        <v>380</v>
      </c>
      <c r="F11" s="4">
        <f t="shared" si="0"/>
        <v>2.4258760107816711E-2</v>
      </c>
    </row>
    <row r="12" spans="1:8">
      <c r="A12" s="3" t="s">
        <v>145</v>
      </c>
      <c r="B12" s="3" t="s">
        <v>146</v>
      </c>
      <c r="C12" s="3">
        <v>2118311</v>
      </c>
      <c r="D12" s="8">
        <v>301</v>
      </c>
      <c r="E12" s="8">
        <v>313</v>
      </c>
      <c r="F12" s="4">
        <f t="shared" si="0"/>
        <v>3.9867109634551492E-2</v>
      </c>
    </row>
    <row r="13" spans="1:8">
      <c r="A13" s="3" t="s">
        <v>145</v>
      </c>
      <c r="B13" s="3" t="s">
        <v>146</v>
      </c>
      <c r="C13" s="3">
        <v>2118312</v>
      </c>
      <c r="D13" s="8">
        <v>456</v>
      </c>
      <c r="E13" s="8">
        <v>454</v>
      </c>
      <c r="F13" s="4">
        <f t="shared" si="0"/>
        <v>-4.3859649122807015E-3</v>
      </c>
    </row>
    <row r="14" spans="1:8">
      <c r="A14" s="3" t="s">
        <v>145</v>
      </c>
      <c r="B14" s="3" t="s">
        <v>146</v>
      </c>
      <c r="C14" s="3">
        <v>2118313</v>
      </c>
      <c r="D14" s="8">
        <v>322</v>
      </c>
      <c r="E14" s="8">
        <v>327</v>
      </c>
      <c r="F14" s="4">
        <f t="shared" si="0"/>
        <v>1.5527950310559006E-2</v>
      </c>
    </row>
    <row r="15" spans="1:8">
      <c r="A15" s="3" t="s">
        <v>145</v>
      </c>
      <c r="B15" s="3" t="s">
        <v>146</v>
      </c>
      <c r="C15" s="3">
        <v>2118314</v>
      </c>
      <c r="D15" s="8">
        <v>639</v>
      </c>
      <c r="E15" s="8">
        <v>632</v>
      </c>
      <c r="F15" s="4">
        <f t="shared" si="0"/>
        <v>-1.0954616588419406E-2</v>
      </c>
    </row>
    <row r="16" spans="1:8">
      <c r="A16" s="3" t="s">
        <v>145</v>
      </c>
      <c r="B16" s="3" t="s">
        <v>146</v>
      </c>
      <c r="C16" s="3">
        <v>2118315</v>
      </c>
      <c r="D16" s="8">
        <v>267</v>
      </c>
      <c r="E16" s="8">
        <v>274</v>
      </c>
      <c r="F16" s="4">
        <f t="shared" si="0"/>
        <v>2.6217228464419477E-2</v>
      </c>
    </row>
    <row r="17" spans="1:6">
      <c r="A17" s="3" t="s">
        <v>145</v>
      </c>
      <c r="B17" s="3" t="s">
        <v>146</v>
      </c>
      <c r="C17" s="3">
        <v>2118316</v>
      </c>
      <c r="D17" s="8">
        <v>0</v>
      </c>
      <c r="E17" s="8">
        <v>0</v>
      </c>
      <c r="F17" s="4">
        <v>0</v>
      </c>
    </row>
    <row r="18" spans="1:6">
      <c r="A18" s="3" t="s">
        <v>145</v>
      </c>
      <c r="B18" s="3" t="s">
        <v>146</v>
      </c>
      <c r="C18" s="3">
        <v>2118317</v>
      </c>
      <c r="D18" s="8">
        <v>0</v>
      </c>
      <c r="E18" s="8">
        <v>0</v>
      </c>
      <c r="F18" s="4">
        <v>0</v>
      </c>
    </row>
    <row r="19" spans="1:6">
      <c r="A19" s="3" t="s">
        <v>145</v>
      </c>
      <c r="B19" s="3" t="s">
        <v>146</v>
      </c>
      <c r="C19" s="3">
        <v>2118318</v>
      </c>
      <c r="D19" s="8">
        <v>257</v>
      </c>
      <c r="E19" s="8">
        <v>254</v>
      </c>
      <c r="F19" s="4">
        <f t="shared" si="0"/>
        <v>-1.1673151750972763E-2</v>
      </c>
    </row>
    <row r="20" spans="1:6">
      <c r="A20" s="3" t="s">
        <v>145</v>
      </c>
      <c r="B20" s="3" t="s">
        <v>146</v>
      </c>
      <c r="C20" s="3">
        <v>2118319</v>
      </c>
      <c r="D20" s="8">
        <v>403</v>
      </c>
      <c r="E20" s="8">
        <v>430</v>
      </c>
      <c r="F20" s="4">
        <f t="shared" si="0"/>
        <v>6.699751861042183E-2</v>
      </c>
    </row>
    <row r="21" spans="1:6">
      <c r="A21" s="3" t="s">
        <v>145</v>
      </c>
      <c r="B21" s="3" t="s">
        <v>146</v>
      </c>
      <c r="C21" s="3">
        <v>2118320</v>
      </c>
      <c r="D21" s="8">
        <v>0</v>
      </c>
      <c r="E21" s="8">
        <v>0</v>
      </c>
      <c r="F21" s="4">
        <v>0</v>
      </c>
    </row>
    <row r="22" spans="1:6">
      <c r="A22" s="3" t="s">
        <v>145</v>
      </c>
      <c r="B22" s="3" t="s">
        <v>146</v>
      </c>
      <c r="C22" s="3">
        <v>2118321</v>
      </c>
      <c r="D22" s="8">
        <v>364</v>
      </c>
      <c r="E22" s="8">
        <v>371</v>
      </c>
      <c r="F22" s="4">
        <f t="shared" si="0"/>
        <v>1.9230769230769232E-2</v>
      </c>
    </row>
    <row r="23" spans="1:6">
      <c r="A23" s="3" t="s">
        <v>145</v>
      </c>
      <c r="B23" s="3" t="s">
        <v>33</v>
      </c>
      <c r="C23" s="3">
        <v>2118401</v>
      </c>
      <c r="D23" s="8">
        <v>25</v>
      </c>
      <c r="E23" s="8">
        <v>36</v>
      </c>
      <c r="F23" s="4">
        <f t="shared" si="0"/>
        <v>0.44</v>
      </c>
    </row>
    <row r="24" spans="1:6">
      <c r="A24" s="3" t="s">
        <v>145</v>
      </c>
      <c r="B24" s="3" t="s">
        <v>147</v>
      </c>
      <c r="C24" s="3">
        <v>2118501</v>
      </c>
      <c r="D24" s="8">
        <v>373</v>
      </c>
      <c r="E24" s="8">
        <v>390</v>
      </c>
      <c r="F24" s="4">
        <f t="shared" si="0"/>
        <v>4.5576407506702415E-2</v>
      </c>
    </row>
    <row r="25" spans="1:6">
      <c r="A25" s="3" t="s">
        <v>145</v>
      </c>
      <c r="B25" s="3" t="s">
        <v>147</v>
      </c>
      <c r="C25" s="3">
        <v>2118502</v>
      </c>
      <c r="D25" s="8">
        <v>241</v>
      </c>
      <c r="E25" s="8">
        <v>253</v>
      </c>
      <c r="F25" s="4">
        <f t="shared" si="0"/>
        <v>4.9792531120331947E-2</v>
      </c>
    </row>
    <row r="26" spans="1:6">
      <c r="A26" s="3" t="s">
        <v>145</v>
      </c>
      <c r="B26" s="3" t="s">
        <v>147</v>
      </c>
      <c r="C26" s="3">
        <v>2118503</v>
      </c>
      <c r="D26" s="8">
        <v>273</v>
      </c>
      <c r="E26" s="8">
        <v>279</v>
      </c>
      <c r="F26" s="4">
        <f t="shared" si="0"/>
        <v>2.197802197802198E-2</v>
      </c>
    </row>
    <row r="27" spans="1:6">
      <c r="A27" s="3" t="s">
        <v>145</v>
      </c>
      <c r="B27" s="3" t="s">
        <v>147</v>
      </c>
      <c r="C27" s="3">
        <v>2118504</v>
      </c>
      <c r="D27" s="8">
        <v>400</v>
      </c>
      <c r="E27" s="8">
        <v>416</v>
      </c>
      <c r="F27" s="4">
        <f t="shared" si="0"/>
        <v>0.04</v>
      </c>
    </row>
    <row r="28" spans="1:6">
      <c r="A28" s="3" t="s">
        <v>145</v>
      </c>
      <c r="B28" s="3" t="s">
        <v>147</v>
      </c>
      <c r="C28" s="3">
        <v>2118505</v>
      </c>
      <c r="D28" s="8">
        <v>183</v>
      </c>
      <c r="E28" s="8">
        <v>181</v>
      </c>
      <c r="F28" s="4">
        <f t="shared" si="0"/>
        <v>-1.092896174863388E-2</v>
      </c>
    </row>
    <row r="29" spans="1:6">
      <c r="A29" s="3" t="s">
        <v>145</v>
      </c>
      <c r="B29" s="3" t="s">
        <v>147</v>
      </c>
      <c r="C29" s="3">
        <v>2118506</v>
      </c>
      <c r="D29" s="8">
        <v>388</v>
      </c>
      <c r="E29" s="8">
        <v>387</v>
      </c>
      <c r="F29" s="4">
        <f t="shared" si="0"/>
        <v>-2.5773195876288659E-3</v>
      </c>
    </row>
    <row r="30" spans="1:6">
      <c r="A30" s="3" t="s">
        <v>145</v>
      </c>
      <c r="B30" s="3" t="s">
        <v>147</v>
      </c>
      <c r="C30" s="3">
        <v>2118507</v>
      </c>
      <c r="D30" s="8">
        <v>265</v>
      </c>
      <c r="E30" s="8">
        <v>264</v>
      </c>
      <c r="F30" s="4">
        <f t="shared" si="0"/>
        <v>-3.7735849056603774E-3</v>
      </c>
    </row>
    <row r="31" spans="1:6">
      <c r="A31" s="3" t="s">
        <v>145</v>
      </c>
      <c r="B31" s="3" t="s">
        <v>147</v>
      </c>
      <c r="C31" s="3">
        <v>2118508</v>
      </c>
      <c r="D31" s="8">
        <v>342</v>
      </c>
      <c r="E31" s="8">
        <v>349</v>
      </c>
      <c r="F31" s="4">
        <f t="shared" si="0"/>
        <v>2.046783625730994E-2</v>
      </c>
    </row>
    <row r="32" spans="1:6">
      <c r="A32" s="3" t="s">
        <v>145</v>
      </c>
      <c r="B32" s="3" t="s">
        <v>147</v>
      </c>
      <c r="C32" s="3">
        <v>2118509</v>
      </c>
      <c r="D32" s="8">
        <v>441</v>
      </c>
      <c r="E32" s="8">
        <v>439</v>
      </c>
      <c r="F32" s="4">
        <f t="shared" si="0"/>
        <v>-4.5351473922902496E-3</v>
      </c>
    </row>
    <row r="33" spans="1:6">
      <c r="A33" s="3" t="s">
        <v>145</v>
      </c>
      <c r="B33" s="3" t="s">
        <v>147</v>
      </c>
      <c r="C33" s="3">
        <v>2118510</v>
      </c>
      <c r="D33" s="8">
        <v>355</v>
      </c>
      <c r="E33" s="8">
        <v>359</v>
      </c>
      <c r="F33" s="4">
        <f t="shared" si="0"/>
        <v>1.1267605633802818E-2</v>
      </c>
    </row>
    <row r="34" spans="1:6">
      <c r="A34" s="3" t="s">
        <v>145</v>
      </c>
      <c r="B34" s="3" t="s">
        <v>147</v>
      </c>
      <c r="C34" s="3">
        <v>2118511</v>
      </c>
      <c r="D34" s="8">
        <v>309</v>
      </c>
      <c r="E34" s="8">
        <v>320</v>
      </c>
      <c r="F34" s="4">
        <f t="shared" si="0"/>
        <v>3.5598705501618123E-2</v>
      </c>
    </row>
    <row r="35" spans="1:6">
      <c r="A35" s="3" t="s">
        <v>145</v>
      </c>
      <c r="B35" s="3" t="s">
        <v>147</v>
      </c>
      <c r="C35" s="3">
        <v>2118512</v>
      </c>
      <c r="D35" s="8">
        <v>302</v>
      </c>
      <c r="E35" s="8">
        <v>306</v>
      </c>
      <c r="F35" s="4">
        <f t="shared" si="0"/>
        <v>1.3245033112582781E-2</v>
      </c>
    </row>
    <row r="36" spans="1:6">
      <c r="A36" s="3" t="s">
        <v>145</v>
      </c>
      <c r="B36" s="3" t="s">
        <v>147</v>
      </c>
      <c r="C36" s="3">
        <v>2118513</v>
      </c>
      <c r="D36" s="8">
        <v>215</v>
      </c>
      <c r="E36" s="8">
        <v>224</v>
      </c>
      <c r="F36" s="4">
        <f t="shared" si="0"/>
        <v>4.1860465116279069E-2</v>
      </c>
    </row>
    <row r="37" spans="1:6">
      <c r="A37" s="3" t="s">
        <v>145</v>
      </c>
      <c r="B37" s="3" t="s">
        <v>147</v>
      </c>
      <c r="C37" s="3">
        <v>2118514</v>
      </c>
      <c r="D37" s="8">
        <v>205</v>
      </c>
      <c r="E37" s="8">
        <v>211</v>
      </c>
      <c r="F37" s="4">
        <f t="shared" si="0"/>
        <v>2.9268292682926831E-2</v>
      </c>
    </row>
    <row r="38" spans="1:6">
      <c r="A38" s="3" t="s">
        <v>145</v>
      </c>
      <c r="B38" s="3" t="s">
        <v>147</v>
      </c>
      <c r="C38" s="3">
        <v>2118515</v>
      </c>
      <c r="D38" s="8">
        <v>420</v>
      </c>
      <c r="E38" s="8">
        <v>430</v>
      </c>
      <c r="F38" s="4">
        <f t="shared" si="0"/>
        <v>2.3809523809523808E-2</v>
      </c>
    </row>
    <row r="39" spans="1:6">
      <c r="A39" s="3" t="s">
        <v>145</v>
      </c>
      <c r="B39" s="3" t="s">
        <v>147</v>
      </c>
      <c r="C39" s="3">
        <v>2118516</v>
      </c>
      <c r="D39" s="8">
        <v>345</v>
      </c>
      <c r="E39" s="8">
        <v>352</v>
      </c>
      <c r="F39" s="4">
        <f t="shared" si="0"/>
        <v>2.0289855072463767E-2</v>
      </c>
    </row>
    <row r="40" spans="1:6">
      <c r="A40" s="3" t="s">
        <v>145</v>
      </c>
      <c r="B40" s="3" t="s">
        <v>147</v>
      </c>
      <c r="C40" s="3">
        <v>2118517</v>
      </c>
      <c r="D40" s="8">
        <v>320</v>
      </c>
      <c r="E40" s="8">
        <v>325</v>
      </c>
      <c r="F40" s="4">
        <f t="shared" si="0"/>
        <v>1.5625E-2</v>
      </c>
    </row>
    <row r="41" spans="1:6">
      <c r="A41" s="3" t="s">
        <v>145</v>
      </c>
      <c r="B41" s="3" t="s">
        <v>147</v>
      </c>
      <c r="C41" s="3">
        <v>2118518</v>
      </c>
      <c r="D41" s="8">
        <v>220</v>
      </c>
      <c r="E41" s="8">
        <v>213</v>
      </c>
      <c r="F41" s="4">
        <f t="shared" si="0"/>
        <v>-3.1818181818181815E-2</v>
      </c>
    </row>
    <row r="42" spans="1:6">
      <c r="A42" s="3" t="s">
        <v>145</v>
      </c>
      <c r="B42" s="3" t="s">
        <v>147</v>
      </c>
      <c r="C42" s="3">
        <v>2118519</v>
      </c>
      <c r="D42" s="8">
        <v>0</v>
      </c>
      <c r="E42" s="8">
        <v>0</v>
      </c>
      <c r="F42" s="4">
        <v>0</v>
      </c>
    </row>
    <row r="43" spans="1:6">
      <c r="A43" s="3" t="s">
        <v>145</v>
      </c>
      <c r="B43" s="3" t="s">
        <v>147</v>
      </c>
      <c r="C43" s="3">
        <v>2118520</v>
      </c>
      <c r="D43" s="8">
        <v>434</v>
      </c>
      <c r="E43" s="8">
        <v>439</v>
      </c>
      <c r="F43" s="4">
        <f t="shared" si="0"/>
        <v>1.1520737327188941E-2</v>
      </c>
    </row>
    <row r="44" spans="1:6">
      <c r="A44" s="3" t="s">
        <v>145</v>
      </c>
      <c r="B44" s="3" t="s">
        <v>147</v>
      </c>
      <c r="C44" s="3">
        <v>2118521</v>
      </c>
      <c r="D44" s="8">
        <v>230</v>
      </c>
      <c r="E44" s="8">
        <v>228</v>
      </c>
      <c r="F44" s="4">
        <f t="shared" si="0"/>
        <v>-8.6956521739130436E-3</v>
      </c>
    </row>
    <row r="45" spans="1:6">
      <c r="A45" s="3" t="s">
        <v>145</v>
      </c>
      <c r="B45" s="3" t="s">
        <v>147</v>
      </c>
      <c r="C45" s="3">
        <v>2118522</v>
      </c>
      <c r="D45" s="8">
        <v>184</v>
      </c>
      <c r="E45" s="8">
        <v>185</v>
      </c>
      <c r="F45" s="4">
        <f t="shared" si="0"/>
        <v>5.434782608695652E-3</v>
      </c>
    </row>
    <row r="46" spans="1:6">
      <c r="A46" s="3" t="s">
        <v>145</v>
      </c>
      <c r="B46" s="3" t="s">
        <v>147</v>
      </c>
      <c r="C46" s="3">
        <v>2118523</v>
      </c>
      <c r="D46" s="8">
        <v>230</v>
      </c>
      <c r="E46" s="8">
        <v>232</v>
      </c>
      <c r="F46" s="4">
        <f t="shared" si="0"/>
        <v>8.6956521739130436E-3</v>
      </c>
    </row>
    <row r="47" spans="1:6">
      <c r="A47" s="3" t="s">
        <v>145</v>
      </c>
      <c r="B47" s="3" t="s">
        <v>147</v>
      </c>
      <c r="C47" s="3">
        <v>2118524</v>
      </c>
      <c r="D47" s="8">
        <v>623</v>
      </c>
      <c r="E47" s="8">
        <v>644</v>
      </c>
      <c r="F47" s="4">
        <f t="shared" si="0"/>
        <v>3.3707865168539325E-2</v>
      </c>
    </row>
    <row r="48" spans="1:6">
      <c r="A48" s="3" t="s">
        <v>145</v>
      </c>
      <c r="B48" s="3" t="s">
        <v>147</v>
      </c>
      <c r="C48" s="3">
        <v>2118525</v>
      </c>
      <c r="D48" s="8">
        <v>323</v>
      </c>
      <c r="E48" s="8">
        <v>327</v>
      </c>
      <c r="F48" s="4">
        <f t="shared" si="0"/>
        <v>1.238390092879257E-2</v>
      </c>
    </row>
    <row r="49" spans="1:6">
      <c r="A49" s="3" t="s">
        <v>145</v>
      </c>
      <c r="B49" s="3" t="s">
        <v>147</v>
      </c>
      <c r="C49" s="3">
        <v>2118526</v>
      </c>
      <c r="D49" s="8">
        <v>325</v>
      </c>
      <c r="E49" s="8">
        <v>321</v>
      </c>
      <c r="F49" s="4">
        <f t="shared" si="0"/>
        <v>-1.2307692307692308E-2</v>
      </c>
    </row>
    <row r="50" spans="1:6">
      <c r="A50" s="3" t="s">
        <v>145</v>
      </c>
      <c r="B50" s="3" t="s">
        <v>147</v>
      </c>
      <c r="C50" s="3">
        <v>2118527</v>
      </c>
      <c r="D50" s="8">
        <v>206</v>
      </c>
      <c r="E50" s="8">
        <v>204</v>
      </c>
      <c r="F50" s="4">
        <f t="shared" si="0"/>
        <v>-9.7087378640776691E-3</v>
      </c>
    </row>
    <row r="51" spans="1:6">
      <c r="A51" s="3" t="s">
        <v>145</v>
      </c>
      <c r="B51" s="3" t="s">
        <v>147</v>
      </c>
      <c r="C51" s="3">
        <v>2118528</v>
      </c>
      <c r="D51" s="8">
        <v>205</v>
      </c>
      <c r="E51" s="8">
        <v>199</v>
      </c>
      <c r="F51" s="4">
        <f t="shared" si="0"/>
        <v>-2.9268292682926831E-2</v>
      </c>
    </row>
    <row r="52" spans="1:6">
      <c r="A52" s="3" t="s">
        <v>145</v>
      </c>
      <c r="B52" s="3" t="s">
        <v>147</v>
      </c>
      <c r="C52" s="3">
        <v>2118529</v>
      </c>
      <c r="D52" s="8">
        <v>220</v>
      </c>
      <c r="E52" s="8">
        <v>217</v>
      </c>
      <c r="F52" s="4">
        <f t="shared" si="0"/>
        <v>-1.3636363636363636E-2</v>
      </c>
    </row>
    <row r="53" spans="1:6">
      <c r="A53" s="3" t="s">
        <v>145</v>
      </c>
      <c r="B53" s="3" t="s">
        <v>147</v>
      </c>
      <c r="C53" s="3">
        <v>2118530</v>
      </c>
      <c r="D53" s="8">
        <v>162</v>
      </c>
      <c r="E53" s="8">
        <v>161</v>
      </c>
      <c r="F53" s="4">
        <f t="shared" si="0"/>
        <v>-6.1728395061728392E-3</v>
      </c>
    </row>
    <row r="54" spans="1:6">
      <c r="A54" s="3" t="s">
        <v>145</v>
      </c>
      <c r="B54" s="3" t="s">
        <v>148</v>
      </c>
      <c r="C54" s="3">
        <v>2137001</v>
      </c>
      <c r="D54" s="8">
        <v>196</v>
      </c>
      <c r="E54" s="8">
        <v>203</v>
      </c>
      <c r="F54" s="4">
        <f t="shared" si="0"/>
        <v>3.5714285714285712E-2</v>
      </c>
    </row>
    <row r="55" spans="1:6">
      <c r="A55" s="3" t="s">
        <v>145</v>
      </c>
      <c r="B55" s="3" t="s">
        <v>148</v>
      </c>
      <c r="C55" s="3">
        <v>2137002</v>
      </c>
      <c r="D55" s="8">
        <v>208</v>
      </c>
      <c r="E55" s="8">
        <v>211</v>
      </c>
      <c r="F55" s="4">
        <f t="shared" si="0"/>
        <v>1.4423076923076924E-2</v>
      </c>
    </row>
    <row r="56" spans="1:6">
      <c r="A56" s="3" t="s">
        <v>145</v>
      </c>
      <c r="B56" s="3" t="s">
        <v>148</v>
      </c>
      <c r="C56" s="3">
        <v>2137003</v>
      </c>
      <c r="D56" s="8">
        <v>334</v>
      </c>
      <c r="E56" s="8">
        <v>338</v>
      </c>
      <c r="F56" s="4">
        <f t="shared" si="0"/>
        <v>1.1976047904191617E-2</v>
      </c>
    </row>
    <row r="57" spans="1:6">
      <c r="A57" s="3" t="s">
        <v>145</v>
      </c>
      <c r="B57" s="3" t="s">
        <v>148</v>
      </c>
      <c r="C57" s="3">
        <v>2137004</v>
      </c>
      <c r="D57" s="8">
        <v>315</v>
      </c>
      <c r="E57" s="8">
        <v>313</v>
      </c>
      <c r="F57" s="4">
        <f t="shared" si="0"/>
        <v>-6.3492063492063492E-3</v>
      </c>
    </row>
    <row r="58" spans="1:6">
      <c r="A58" s="3" t="s">
        <v>145</v>
      </c>
      <c r="B58" s="3" t="s">
        <v>148</v>
      </c>
      <c r="C58" s="3">
        <v>2137005</v>
      </c>
      <c r="D58" s="8">
        <v>827</v>
      </c>
      <c r="E58" s="8">
        <v>881</v>
      </c>
      <c r="F58" s="4">
        <f t="shared" si="0"/>
        <v>6.529625151148731E-2</v>
      </c>
    </row>
    <row r="59" spans="1:6">
      <c r="A59" s="3" t="s">
        <v>145</v>
      </c>
      <c r="B59" s="3" t="s">
        <v>148</v>
      </c>
      <c r="C59" s="3">
        <v>2137006</v>
      </c>
      <c r="D59" s="8">
        <v>423</v>
      </c>
      <c r="E59" s="8">
        <v>425</v>
      </c>
      <c r="F59" s="4">
        <f t="shared" si="0"/>
        <v>4.7281323877068557E-3</v>
      </c>
    </row>
    <row r="60" spans="1:6">
      <c r="A60" s="3" t="s">
        <v>145</v>
      </c>
      <c r="B60" s="3" t="s">
        <v>148</v>
      </c>
      <c r="C60" s="3">
        <v>2137007</v>
      </c>
      <c r="D60" s="8">
        <v>581</v>
      </c>
      <c r="E60" s="8">
        <v>588</v>
      </c>
      <c r="F60" s="4">
        <f t="shared" si="0"/>
        <v>1.2048192771084338E-2</v>
      </c>
    </row>
    <row r="61" spans="1:6">
      <c r="A61" s="3" t="s">
        <v>145</v>
      </c>
      <c r="B61" s="3" t="s">
        <v>148</v>
      </c>
      <c r="C61" s="3">
        <v>2137008</v>
      </c>
      <c r="D61" s="8">
        <v>572</v>
      </c>
      <c r="E61" s="8">
        <v>604</v>
      </c>
      <c r="F61" s="4">
        <f t="shared" si="0"/>
        <v>5.5944055944055944E-2</v>
      </c>
    </row>
    <row r="62" spans="1:6">
      <c r="A62" s="3" t="s">
        <v>145</v>
      </c>
      <c r="B62" s="3" t="s">
        <v>148</v>
      </c>
      <c r="C62" s="3">
        <v>2137009</v>
      </c>
      <c r="D62" s="8">
        <v>341</v>
      </c>
      <c r="E62" s="8">
        <v>349</v>
      </c>
      <c r="F62" s="4">
        <f t="shared" si="0"/>
        <v>2.3460410557184751E-2</v>
      </c>
    </row>
    <row r="63" spans="1:6">
      <c r="A63" s="3" t="s">
        <v>145</v>
      </c>
      <c r="B63" s="3" t="s">
        <v>148</v>
      </c>
      <c r="C63" s="3">
        <v>2137010</v>
      </c>
      <c r="D63" s="8">
        <v>282</v>
      </c>
      <c r="E63" s="8">
        <v>289</v>
      </c>
      <c r="F63" s="4">
        <f t="shared" si="0"/>
        <v>2.4822695035460994E-2</v>
      </c>
    </row>
    <row r="64" spans="1:6">
      <c r="A64" s="3" t="s">
        <v>145</v>
      </c>
      <c r="B64" s="3" t="s">
        <v>148</v>
      </c>
      <c r="C64" s="3">
        <v>2137011</v>
      </c>
      <c r="D64" s="8">
        <v>384</v>
      </c>
      <c r="E64" s="8">
        <v>400</v>
      </c>
      <c r="F64" s="4">
        <f t="shared" si="0"/>
        <v>4.1666666666666664E-2</v>
      </c>
    </row>
    <row r="65" spans="1:6">
      <c r="A65" s="3" t="s">
        <v>145</v>
      </c>
      <c r="B65" s="3" t="s">
        <v>148</v>
      </c>
      <c r="C65" s="3">
        <v>2137012</v>
      </c>
      <c r="D65" s="8">
        <v>294</v>
      </c>
      <c r="E65" s="8">
        <v>299</v>
      </c>
      <c r="F65" s="4">
        <f t="shared" si="0"/>
        <v>1.7006802721088437E-2</v>
      </c>
    </row>
    <row r="66" spans="1:6">
      <c r="A66" s="3" t="s">
        <v>145</v>
      </c>
      <c r="B66" s="3" t="s">
        <v>148</v>
      </c>
      <c r="C66" s="3">
        <v>2137013</v>
      </c>
      <c r="D66" s="8">
        <v>598</v>
      </c>
      <c r="E66" s="8">
        <v>627</v>
      </c>
      <c r="F66" s="4">
        <f t="shared" ref="F66:F129" si="1">(E66-D66)/D66</f>
        <v>4.8494983277591976E-2</v>
      </c>
    </row>
    <row r="67" spans="1:6">
      <c r="A67" s="3" t="s">
        <v>145</v>
      </c>
      <c r="B67" s="3" t="s">
        <v>148</v>
      </c>
      <c r="C67" s="3">
        <v>2137014</v>
      </c>
      <c r="D67" s="8">
        <v>389</v>
      </c>
      <c r="E67" s="8">
        <v>400</v>
      </c>
      <c r="F67" s="4">
        <f t="shared" si="1"/>
        <v>2.8277634961439587E-2</v>
      </c>
    </row>
    <row r="68" spans="1:6">
      <c r="A68" s="3" t="s">
        <v>145</v>
      </c>
      <c r="B68" s="3" t="s">
        <v>148</v>
      </c>
      <c r="C68" s="3">
        <v>2137015</v>
      </c>
      <c r="D68" s="8">
        <v>202</v>
      </c>
      <c r="E68" s="8">
        <v>208</v>
      </c>
      <c r="F68" s="4">
        <f t="shared" si="1"/>
        <v>2.9702970297029702E-2</v>
      </c>
    </row>
    <row r="69" spans="1:6">
      <c r="A69" s="3" t="s">
        <v>145</v>
      </c>
      <c r="B69" s="3" t="s">
        <v>148</v>
      </c>
      <c r="C69" s="3">
        <v>2137016</v>
      </c>
      <c r="D69" s="8">
        <v>286</v>
      </c>
      <c r="E69" s="8">
        <v>289</v>
      </c>
      <c r="F69" s="4">
        <f t="shared" si="1"/>
        <v>1.048951048951049E-2</v>
      </c>
    </row>
    <row r="70" spans="1:6">
      <c r="A70" s="3" t="s">
        <v>145</v>
      </c>
      <c r="B70" s="3" t="s">
        <v>148</v>
      </c>
      <c r="C70" s="3">
        <v>2137017</v>
      </c>
      <c r="D70" s="8">
        <v>290</v>
      </c>
      <c r="E70" s="8">
        <v>295</v>
      </c>
      <c r="F70" s="4">
        <f t="shared" si="1"/>
        <v>1.7241379310344827E-2</v>
      </c>
    </row>
    <row r="71" spans="1:6">
      <c r="A71" s="3" t="s">
        <v>145</v>
      </c>
      <c r="B71" s="3" t="s">
        <v>148</v>
      </c>
      <c r="C71" s="3">
        <v>2137018</v>
      </c>
      <c r="D71" s="8">
        <v>249</v>
      </c>
      <c r="E71" s="8">
        <v>248</v>
      </c>
      <c r="F71" s="4">
        <f t="shared" si="1"/>
        <v>-4.0160642570281121E-3</v>
      </c>
    </row>
    <row r="72" spans="1:6">
      <c r="A72" s="3" t="s">
        <v>145</v>
      </c>
      <c r="B72" s="3" t="s">
        <v>148</v>
      </c>
      <c r="C72" s="3">
        <v>2137019</v>
      </c>
      <c r="D72" s="8">
        <v>401</v>
      </c>
      <c r="E72" s="8">
        <v>406</v>
      </c>
      <c r="F72" s="4">
        <f t="shared" si="1"/>
        <v>1.2468827930174564E-2</v>
      </c>
    </row>
    <row r="73" spans="1:6">
      <c r="A73" s="3" t="s">
        <v>145</v>
      </c>
      <c r="B73" s="3" t="s">
        <v>148</v>
      </c>
      <c r="C73" s="3">
        <v>2137020</v>
      </c>
      <c r="D73" s="8">
        <v>285</v>
      </c>
      <c r="E73" s="8">
        <v>291</v>
      </c>
      <c r="F73" s="4">
        <f t="shared" si="1"/>
        <v>2.1052631578947368E-2</v>
      </c>
    </row>
    <row r="74" spans="1:6">
      <c r="A74" s="3" t="s">
        <v>145</v>
      </c>
      <c r="B74" s="3" t="s">
        <v>148</v>
      </c>
      <c r="C74" s="3">
        <v>2137021</v>
      </c>
      <c r="D74" s="8">
        <v>197</v>
      </c>
      <c r="E74" s="8">
        <v>196</v>
      </c>
      <c r="F74" s="4">
        <f t="shared" si="1"/>
        <v>-5.076142131979695E-3</v>
      </c>
    </row>
    <row r="75" spans="1:6">
      <c r="A75" s="3" t="s">
        <v>145</v>
      </c>
      <c r="B75" s="3" t="s">
        <v>148</v>
      </c>
      <c r="C75" s="3">
        <v>2137022</v>
      </c>
      <c r="D75" s="8">
        <v>265</v>
      </c>
      <c r="E75" s="8">
        <v>279</v>
      </c>
      <c r="F75" s="4">
        <f t="shared" si="1"/>
        <v>5.2830188679245285E-2</v>
      </c>
    </row>
    <row r="76" spans="1:6">
      <c r="A76" s="3" t="s">
        <v>145</v>
      </c>
      <c r="B76" s="3" t="s">
        <v>148</v>
      </c>
      <c r="C76" s="3">
        <v>2137023</v>
      </c>
      <c r="D76" s="8">
        <v>568</v>
      </c>
      <c r="E76" s="8">
        <v>578</v>
      </c>
      <c r="F76" s="4">
        <f t="shared" si="1"/>
        <v>1.7605633802816902E-2</v>
      </c>
    </row>
    <row r="77" spans="1:6">
      <c r="A77" s="3" t="s">
        <v>145</v>
      </c>
      <c r="B77" s="3" t="s">
        <v>148</v>
      </c>
      <c r="C77" s="3">
        <v>2137024</v>
      </c>
      <c r="D77" s="8">
        <v>742</v>
      </c>
      <c r="E77" s="8">
        <v>769</v>
      </c>
      <c r="F77" s="4">
        <f t="shared" si="1"/>
        <v>3.638814016172507E-2</v>
      </c>
    </row>
    <row r="78" spans="1:6">
      <c r="A78" s="3" t="s">
        <v>145</v>
      </c>
      <c r="B78" s="3" t="s">
        <v>148</v>
      </c>
      <c r="C78" s="3">
        <v>2137025</v>
      </c>
      <c r="D78" s="8">
        <v>1</v>
      </c>
      <c r="E78" s="8">
        <v>1</v>
      </c>
      <c r="F78" s="4">
        <f t="shared" si="1"/>
        <v>0</v>
      </c>
    </row>
    <row r="79" spans="1:6">
      <c r="A79" s="3" t="s">
        <v>145</v>
      </c>
      <c r="B79" s="3" t="s">
        <v>148</v>
      </c>
      <c r="C79" s="3">
        <v>2137026</v>
      </c>
      <c r="D79" s="8">
        <v>7</v>
      </c>
      <c r="E79" s="8">
        <v>7</v>
      </c>
      <c r="F79" s="4">
        <f t="shared" si="1"/>
        <v>0</v>
      </c>
    </row>
    <row r="80" spans="1:6">
      <c r="A80" s="3" t="s">
        <v>145</v>
      </c>
      <c r="B80" s="3" t="s">
        <v>148</v>
      </c>
      <c r="C80" s="3">
        <v>2137027</v>
      </c>
      <c r="D80" s="8">
        <v>6</v>
      </c>
      <c r="E80" s="8">
        <v>6</v>
      </c>
      <c r="F80" s="4">
        <f t="shared" si="1"/>
        <v>0</v>
      </c>
    </row>
    <row r="81" spans="1:6">
      <c r="A81" s="3" t="s">
        <v>145</v>
      </c>
      <c r="B81" s="3" t="s">
        <v>148</v>
      </c>
      <c r="C81" s="3">
        <v>2137028</v>
      </c>
      <c r="D81" s="8">
        <v>7</v>
      </c>
      <c r="E81" s="8">
        <v>7</v>
      </c>
      <c r="F81" s="4">
        <f t="shared" si="1"/>
        <v>0</v>
      </c>
    </row>
    <row r="82" spans="1:6">
      <c r="A82" s="3" t="s">
        <v>145</v>
      </c>
      <c r="B82" s="3" t="s">
        <v>148</v>
      </c>
      <c r="C82" s="3">
        <v>2137030</v>
      </c>
      <c r="D82" s="8">
        <v>206</v>
      </c>
      <c r="E82" s="8">
        <v>211</v>
      </c>
      <c r="F82" s="4">
        <f t="shared" si="1"/>
        <v>2.4271844660194174E-2</v>
      </c>
    </row>
    <row r="83" spans="1:6">
      <c r="A83" s="3" t="s">
        <v>145</v>
      </c>
      <c r="B83" s="3" t="s">
        <v>148</v>
      </c>
      <c r="C83" s="3">
        <v>2137031</v>
      </c>
      <c r="D83" s="8">
        <v>377</v>
      </c>
      <c r="E83" s="8">
        <v>392</v>
      </c>
      <c r="F83" s="4">
        <f t="shared" si="1"/>
        <v>3.9787798408488062E-2</v>
      </c>
    </row>
    <row r="84" spans="1:6">
      <c r="A84" s="3" t="s">
        <v>145</v>
      </c>
      <c r="B84" s="3" t="s">
        <v>148</v>
      </c>
      <c r="C84" s="3">
        <v>2137032</v>
      </c>
      <c r="D84" s="8">
        <v>486</v>
      </c>
      <c r="E84" s="8">
        <v>507</v>
      </c>
      <c r="F84" s="4">
        <f t="shared" si="1"/>
        <v>4.3209876543209874E-2</v>
      </c>
    </row>
    <row r="85" spans="1:6">
      <c r="A85" s="3" t="s">
        <v>145</v>
      </c>
      <c r="B85" s="3" t="s">
        <v>148</v>
      </c>
      <c r="C85" s="3">
        <v>2137033</v>
      </c>
      <c r="D85" s="8">
        <v>527</v>
      </c>
      <c r="E85" s="8">
        <v>543</v>
      </c>
      <c r="F85" s="4">
        <f t="shared" si="1"/>
        <v>3.0360531309297913E-2</v>
      </c>
    </row>
    <row r="86" spans="1:6">
      <c r="A86" s="3" t="s">
        <v>145</v>
      </c>
      <c r="B86" s="3" t="s">
        <v>148</v>
      </c>
      <c r="C86" s="3">
        <v>2137034</v>
      </c>
      <c r="D86" s="8">
        <v>222</v>
      </c>
      <c r="E86" s="8">
        <v>225</v>
      </c>
      <c r="F86" s="4">
        <f t="shared" si="1"/>
        <v>1.3513513513513514E-2</v>
      </c>
    </row>
    <row r="87" spans="1:6">
      <c r="A87" s="3" t="s">
        <v>145</v>
      </c>
      <c r="B87" s="3" t="s">
        <v>148</v>
      </c>
      <c r="C87" s="3">
        <v>2137035</v>
      </c>
      <c r="D87" s="8">
        <v>250</v>
      </c>
      <c r="E87" s="8">
        <v>257</v>
      </c>
      <c r="F87" s="4">
        <f t="shared" si="1"/>
        <v>2.8000000000000001E-2</v>
      </c>
    </row>
    <row r="88" spans="1:6">
      <c r="A88" s="3" t="s">
        <v>145</v>
      </c>
      <c r="B88" s="3" t="s">
        <v>148</v>
      </c>
      <c r="C88" s="3">
        <v>2137036</v>
      </c>
      <c r="D88" s="8">
        <v>250</v>
      </c>
      <c r="E88" s="8">
        <v>252</v>
      </c>
      <c r="F88" s="4">
        <f t="shared" si="1"/>
        <v>8.0000000000000002E-3</v>
      </c>
    </row>
    <row r="89" spans="1:6">
      <c r="A89" s="3" t="s">
        <v>145</v>
      </c>
      <c r="B89" s="3" t="s">
        <v>148</v>
      </c>
      <c r="C89" s="3">
        <v>2137037</v>
      </c>
      <c r="D89" s="8">
        <v>286</v>
      </c>
      <c r="E89" s="8">
        <v>293</v>
      </c>
      <c r="F89" s="4">
        <f t="shared" si="1"/>
        <v>2.4475524475524476E-2</v>
      </c>
    </row>
    <row r="90" spans="1:6">
      <c r="A90" s="3" t="s">
        <v>145</v>
      </c>
      <c r="B90" s="3" t="s">
        <v>148</v>
      </c>
      <c r="C90" s="3">
        <v>2137038</v>
      </c>
      <c r="D90" s="8">
        <v>161</v>
      </c>
      <c r="E90" s="8">
        <v>167</v>
      </c>
      <c r="F90" s="4">
        <f t="shared" si="1"/>
        <v>3.7267080745341616E-2</v>
      </c>
    </row>
    <row r="91" spans="1:6">
      <c r="A91" s="3" t="s">
        <v>145</v>
      </c>
      <c r="B91" s="3" t="s">
        <v>148</v>
      </c>
      <c r="C91" s="3">
        <v>2137039</v>
      </c>
      <c r="D91" s="8">
        <v>143</v>
      </c>
      <c r="E91" s="8">
        <v>147</v>
      </c>
      <c r="F91" s="4">
        <f t="shared" si="1"/>
        <v>2.7972027972027972E-2</v>
      </c>
    </row>
    <row r="92" spans="1:6">
      <c r="A92" s="3" t="s">
        <v>145</v>
      </c>
      <c r="B92" s="3" t="s">
        <v>148</v>
      </c>
      <c r="C92" s="3">
        <v>2137040</v>
      </c>
      <c r="D92" s="8">
        <v>333</v>
      </c>
      <c r="E92" s="8">
        <v>338</v>
      </c>
      <c r="F92" s="4">
        <f t="shared" si="1"/>
        <v>1.5015015015015015E-2</v>
      </c>
    </row>
    <row r="93" spans="1:6">
      <c r="A93" s="3" t="s">
        <v>145</v>
      </c>
      <c r="B93" s="3" t="s">
        <v>148</v>
      </c>
      <c r="C93" s="3">
        <v>2137041</v>
      </c>
      <c r="D93" s="8">
        <v>304</v>
      </c>
      <c r="E93" s="8">
        <v>307</v>
      </c>
      <c r="F93" s="4">
        <f t="shared" si="1"/>
        <v>9.8684210526315784E-3</v>
      </c>
    </row>
    <row r="94" spans="1:6">
      <c r="A94" s="3" t="s">
        <v>145</v>
      </c>
      <c r="B94" s="3" t="s">
        <v>148</v>
      </c>
      <c r="C94" s="3">
        <v>2137042</v>
      </c>
      <c r="D94" s="8">
        <v>364</v>
      </c>
      <c r="E94" s="8">
        <v>374</v>
      </c>
      <c r="F94" s="4">
        <f t="shared" si="1"/>
        <v>2.7472527472527472E-2</v>
      </c>
    </row>
    <row r="95" spans="1:6">
      <c r="A95" s="3" t="s">
        <v>145</v>
      </c>
      <c r="B95" s="3" t="s">
        <v>148</v>
      </c>
      <c r="C95" s="3">
        <v>2137043</v>
      </c>
      <c r="D95" s="8">
        <v>249</v>
      </c>
      <c r="E95" s="8">
        <v>248</v>
      </c>
      <c r="F95" s="4">
        <f t="shared" si="1"/>
        <v>-4.0160642570281121E-3</v>
      </c>
    </row>
    <row r="96" spans="1:6">
      <c r="A96" s="3" t="s">
        <v>145</v>
      </c>
      <c r="B96" s="3" t="s">
        <v>148</v>
      </c>
      <c r="C96" s="3">
        <v>2137044</v>
      </c>
      <c r="D96" s="8">
        <v>341</v>
      </c>
      <c r="E96" s="8">
        <v>344</v>
      </c>
      <c r="F96" s="4">
        <f t="shared" si="1"/>
        <v>8.7976539589442824E-3</v>
      </c>
    </row>
    <row r="97" spans="1:6">
      <c r="A97" s="3" t="s">
        <v>145</v>
      </c>
      <c r="B97" s="3" t="s">
        <v>149</v>
      </c>
      <c r="C97" s="3">
        <v>2118601</v>
      </c>
      <c r="D97" s="8">
        <v>268</v>
      </c>
      <c r="E97" s="8">
        <v>274</v>
      </c>
      <c r="F97" s="4">
        <f t="shared" si="1"/>
        <v>2.2388059701492536E-2</v>
      </c>
    </row>
    <row r="98" spans="1:6">
      <c r="A98" s="3" t="s">
        <v>145</v>
      </c>
      <c r="B98" s="3" t="s">
        <v>149</v>
      </c>
      <c r="C98" s="3">
        <v>2118602</v>
      </c>
      <c r="D98" s="8">
        <v>2</v>
      </c>
      <c r="E98" s="8">
        <v>2</v>
      </c>
      <c r="F98" s="4">
        <f t="shared" si="1"/>
        <v>0</v>
      </c>
    </row>
    <row r="99" spans="1:6">
      <c r="A99" s="3" t="s">
        <v>145</v>
      </c>
      <c r="B99" s="3" t="s">
        <v>149</v>
      </c>
      <c r="C99" s="3">
        <v>2118603</v>
      </c>
      <c r="D99" s="8">
        <v>341</v>
      </c>
      <c r="E99" s="8">
        <v>355</v>
      </c>
      <c r="F99" s="4">
        <f t="shared" si="1"/>
        <v>4.1055718475073312E-2</v>
      </c>
    </row>
    <row r="100" spans="1:6">
      <c r="A100" s="3" t="s">
        <v>145</v>
      </c>
      <c r="B100" s="3" t="s">
        <v>149</v>
      </c>
      <c r="C100" s="3">
        <v>2118604</v>
      </c>
      <c r="D100" s="8">
        <v>432</v>
      </c>
      <c r="E100" s="8">
        <v>434</v>
      </c>
      <c r="F100" s="4">
        <f t="shared" si="1"/>
        <v>4.6296296296296294E-3</v>
      </c>
    </row>
    <row r="101" spans="1:6">
      <c r="A101" s="3" t="s">
        <v>145</v>
      </c>
      <c r="B101" s="3" t="s">
        <v>149</v>
      </c>
      <c r="C101" s="3">
        <v>2118605</v>
      </c>
      <c r="D101" s="8">
        <v>375</v>
      </c>
      <c r="E101" s="8">
        <v>379</v>
      </c>
      <c r="F101" s="4">
        <f t="shared" si="1"/>
        <v>1.0666666666666666E-2</v>
      </c>
    </row>
    <row r="102" spans="1:6">
      <c r="A102" s="3" t="s">
        <v>145</v>
      </c>
      <c r="B102" s="3" t="s">
        <v>149</v>
      </c>
      <c r="C102" s="3">
        <v>2118606</v>
      </c>
      <c r="D102" s="8">
        <v>276</v>
      </c>
      <c r="E102" s="8">
        <v>273</v>
      </c>
      <c r="F102" s="4">
        <f t="shared" si="1"/>
        <v>-1.0869565217391304E-2</v>
      </c>
    </row>
    <row r="103" spans="1:6">
      <c r="A103" s="3" t="s">
        <v>145</v>
      </c>
      <c r="B103" s="3" t="s">
        <v>149</v>
      </c>
      <c r="C103" s="3">
        <v>2118607</v>
      </c>
      <c r="D103" s="8">
        <v>251</v>
      </c>
      <c r="E103" s="8">
        <v>258</v>
      </c>
      <c r="F103" s="4">
        <f t="shared" si="1"/>
        <v>2.7888446215139442E-2</v>
      </c>
    </row>
    <row r="104" spans="1:6">
      <c r="A104" s="3" t="s">
        <v>145</v>
      </c>
      <c r="B104" s="3" t="s">
        <v>149</v>
      </c>
      <c r="C104" s="3">
        <v>2118608</v>
      </c>
      <c r="D104" s="8">
        <v>287</v>
      </c>
      <c r="E104" s="8">
        <v>298</v>
      </c>
      <c r="F104" s="4">
        <f t="shared" si="1"/>
        <v>3.8327526132404179E-2</v>
      </c>
    </row>
    <row r="105" spans="1:6">
      <c r="A105" s="3" t="s">
        <v>145</v>
      </c>
      <c r="B105" s="3" t="s">
        <v>149</v>
      </c>
      <c r="C105" s="3">
        <v>2118609</v>
      </c>
      <c r="D105" s="8">
        <v>203</v>
      </c>
      <c r="E105" s="8">
        <v>208</v>
      </c>
      <c r="F105" s="4">
        <f t="shared" si="1"/>
        <v>2.4630541871921183E-2</v>
      </c>
    </row>
    <row r="106" spans="1:6">
      <c r="A106" s="3" t="s">
        <v>145</v>
      </c>
      <c r="B106" s="3" t="s">
        <v>149</v>
      </c>
      <c r="C106" s="3">
        <v>2118610</v>
      </c>
      <c r="D106" s="8">
        <v>416</v>
      </c>
      <c r="E106" s="8">
        <v>414</v>
      </c>
      <c r="F106" s="4">
        <f t="shared" si="1"/>
        <v>-4.807692307692308E-3</v>
      </c>
    </row>
    <row r="107" spans="1:6">
      <c r="A107" s="3" t="s">
        <v>145</v>
      </c>
      <c r="B107" s="3" t="s">
        <v>149</v>
      </c>
      <c r="C107" s="3">
        <v>2118611</v>
      </c>
      <c r="D107" s="8">
        <v>260</v>
      </c>
      <c r="E107" s="8">
        <v>267</v>
      </c>
      <c r="F107" s="4">
        <f t="shared" si="1"/>
        <v>2.6923076923076925E-2</v>
      </c>
    </row>
    <row r="108" spans="1:6">
      <c r="A108" s="3" t="s">
        <v>145</v>
      </c>
      <c r="B108" s="3" t="s">
        <v>149</v>
      </c>
      <c r="C108" s="3">
        <v>2118612</v>
      </c>
      <c r="D108" s="8">
        <v>331</v>
      </c>
      <c r="E108" s="8">
        <v>330</v>
      </c>
      <c r="F108" s="4">
        <f t="shared" si="1"/>
        <v>-3.0211480362537764E-3</v>
      </c>
    </row>
    <row r="109" spans="1:6">
      <c r="A109" s="3" t="s">
        <v>145</v>
      </c>
      <c r="B109" s="3" t="s">
        <v>149</v>
      </c>
      <c r="C109" s="3">
        <v>2118613</v>
      </c>
      <c r="D109" s="8">
        <v>356</v>
      </c>
      <c r="E109" s="8">
        <v>360</v>
      </c>
      <c r="F109" s="4">
        <f t="shared" si="1"/>
        <v>1.1235955056179775E-2</v>
      </c>
    </row>
    <row r="110" spans="1:6">
      <c r="A110" s="3" t="s">
        <v>145</v>
      </c>
      <c r="B110" s="3" t="s">
        <v>149</v>
      </c>
      <c r="C110" s="3">
        <v>2118614</v>
      </c>
      <c r="D110" s="8">
        <v>189</v>
      </c>
      <c r="E110" s="8">
        <v>202</v>
      </c>
      <c r="F110" s="4">
        <f t="shared" si="1"/>
        <v>6.8783068783068779E-2</v>
      </c>
    </row>
    <row r="111" spans="1:6">
      <c r="A111" s="3" t="s">
        <v>145</v>
      </c>
      <c r="B111" s="3" t="s">
        <v>149</v>
      </c>
      <c r="C111" s="3">
        <v>2118615</v>
      </c>
      <c r="D111" s="8">
        <v>226</v>
      </c>
      <c r="E111" s="8">
        <v>234</v>
      </c>
      <c r="F111" s="4">
        <f t="shared" si="1"/>
        <v>3.5398230088495575E-2</v>
      </c>
    </row>
    <row r="112" spans="1:6">
      <c r="A112" s="3" t="s">
        <v>145</v>
      </c>
      <c r="B112" s="3" t="s">
        <v>149</v>
      </c>
      <c r="C112" s="3">
        <v>2118616</v>
      </c>
      <c r="D112" s="8">
        <v>438</v>
      </c>
      <c r="E112" s="8">
        <v>472</v>
      </c>
      <c r="F112" s="4">
        <f t="shared" si="1"/>
        <v>7.7625570776255703E-2</v>
      </c>
    </row>
    <row r="113" spans="1:6">
      <c r="A113" s="3" t="s">
        <v>145</v>
      </c>
      <c r="B113" s="3" t="s">
        <v>149</v>
      </c>
      <c r="C113" s="3">
        <v>2118617</v>
      </c>
      <c r="D113" s="8">
        <v>438</v>
      </c>
      <c r="E113" s="8">
        <v>471</v>
      </c>
      <c r="F113" s="4">
        <f t="shared" si="1"/>
        <v>7.5342465753424653E-2</v>
      </c>
    </row>
    <row r="114" spans="1:6">
      <c r="A114" s="3" t="s">
        <v>145</v>
      </c>
      <c r="B114" s="3" t="s">
        <v>149</v>
      </c>
      <c r="C114" s="3">
        <v>2118618</v>
      </c>
      <c r="D114" s="8">
        <v>460</v>
      </c>
      <c r="E114" s="8">
        <v>475</v>
      </c>
      <c r="F114" s="4">
        <f t="shared" si="1"/>
        <v>3.2608695652173912E-2</v>
      </c>
    </row>
    <row r="115" spans="1:6">
      <c r="A115" s="3" t="s">
        <v>145</v>
      </c>
      <c r="B115" s="3" t="s">
        <v>149</v>
      </c>
      <c r="C115" s="3">
        <v>2118619</v>
      </c>
      <c r="D115" s="8">
        <v>307</v>
      </c>
      <c r="E115" s="8">
        <v>315</v>
      </c>
      <c r="F115" s="4">
        <f t="shared" si="1"/>
        <v>2.6058631921824105E-2</v>
      </c>
    </row>
    <row r="116" spans="1:6">
      <c r="A116" s="3" t="s">
        <v>145</v>
      </c>
      <c r="B116" s="3" t="s">
        <v>149</v>
      </c>
      <c r="C116" s="3">
        <v>2118620</v>
      </c>
      <c r="D116" s="8">
        <v>342</v>
      </c>
      <c r="E116" s="8">
        <v>349</v>
      </c>
      <c r="F116" s="4">
        <f t="shared" si="1"/>
        <v>2.046783625730994E-2</v>
      </c>
    </row>
    <row r="117" spans="1:6">
      <c r="A117" s="3" t="s">
        <v>145</v>
      </c>
      <c r="B117" s="3" t="s">
        <v>149</v>
      </c>
      <c r="C117" s="3">
        <v>2118621</v>
      </c>
      <c r="D117" s="8">
        <v>425</v>
      </c>
      <c r="E117" s="8">
        <v>433</v>
      </c>
      <c r="F117" s="4">
        <f t="shared" si="1"/>
        <v>1.8823529411764704E-2</v>
      </c>
    </row>
    <row r="118" spans="1:6">
      <c r="A118" s="3" t="s">
        <v>145</v>
      </c>
      <c r="B118" s="3" t="s">
        <v>149</v>
      </c>
      <c r="C118" s="3">
        <v>2118622</v>
      </c>
      <c r="D118" s="8">
        <v>354</v>
      </c>
      <c r="E118" s="8">
        <v>373</v>
      </c>
      <c r="F118" s="4">
        <f t="shared" si="1"/>
        <v>5.3672316384180789E-2</v>
      </c>
    </row>
    <row r="119" spans="1:6">
      <c r="A119" s="3" t="s">
        <v>145</v>
      </c>
      <c r="B119" s="3" t="s">
        <v>149</v>
      </c>
      <c r="C119" s="3">
        <v>2118623</v>
      </c>
      <c r="D119" s="8">
        <v>487</v>
      </c>
      <c r="E119" s="8">
        <v>524</v>
      </c>
      <c r="F119" s="4">
        <f t="shared" si="1"/>
        <v>7.5975359342915813E-2</v>
      </c>
    </row>
    <row r="120" spans="1:6">
      <c r="A120" s="3" t="s">
        <v>145</v>
      </c>
      <c r="B120" s="3" t="s">
        <v>149</v>
      </c>
      <c r="C120" s="3">
        <v>2118624</v>
      </c>
      <c r="D120" s="8">
        <v>283</v>
      </c>
      <c r="E120" s="8">
        <v>310</v>
      </c>
      <c r="F120" s="4">
        <f t="shared" si="1"/>
        <v>9.5406360424028266E-2</v>
      </c>
    </row>
    <row r="121" spans="1:6">
      <c r="A121" s="3" t="s">
        <v>145</v>
      </c>
      <c r="B121" s="3" t="s">
        <v>149</v>
      </c>
      <c r="C121" s="3">
        <v>2118625</v>
      </c>
      <c r="D121" s="8">
        <v>364</v>
      </c>
      <c r="E121" s="8">
        <v>373</v>
      </c>
      <c r="F121" s="4">
        <f t="shared" si="1"/>
        <v>2.4725274725274724E-2</v>
      </c>
    </row>
    <row r="122" spans="1:6">
      <c r="A122" s="3" t="s">
        <v>145</v>
      </c>
      <c r="B122" s="3" t="s">
        <v>149</v>
      </c>
      <c r="C122" s="3">
        <v>2118626</v>
      </c>
      <c r="D122" s="8">
        <v>394</v>
      </c>
      <c r="E122" s="8">
        <v>409</v>
      </c>
      <c r="F122" s="4">
        <f t="shared" si="1"/>
        <v>3.8071065989847719E-2</v>
      </c>
    </row>
    <row r="123" spans="1:6">
      <c r="A123" s="3" t="s">
        <v>145</v>
      </c>
      <c r="B123" s="3" t="s">
        <v>149</v>
      </c>
      <c r="C123" s="3">
        <v>2118627</v>
      </c>
      <c r="D123" s="8">
        <v>309</v>
      </c>
      <c r="E123" s="8">
        <v>317</v>
      </c>
      <c r="F123" s="4">
        <f t="shared" si="1"/>
        <v>2.5889967637540454E-2</v>
      </c>
    </row>
    <row r="124" spans="1:6">
      <c r="A124" s="3" t="s">
        <v>145</v>
      </c>
      <c r="B124" s="3" t="s">
        <v>149</v>
      </c>
      <c r="C124" s="3">
        <v>2118628</v>
      </c>
      <c r="D124" s="8">
        <v>340</v>
      </c>
      <c r="E124" s="8">
        <v>359</v>
      </c>
      <c r="F124" s="4">
        <f t="shared" si="1"/>
        <v>5.5882352941176473E-2</v>
      </c>
    </row>
    <row r="125" spans="1:6">
      <c r="A125" s="3" t="s">
        <v>145</v>
      </c>
      <c r="B125" s="3" t="s">
        <v>149</v>
      </c>
      <c r="C125" s="3">
        <v>2118629</v>
      </c>
      <c r="D125" s="8">
        <v>311</v>
      </c>
      <c r="E125" s="8">
        <v>310</v>
      </c>
      <c r="F125" s="4">
        <f t="shared" si="1"/>
        <v>-3.2154340836012861E-3</v>
      </c>
    </row>
    <row r="126" spans="1:6">
      <c r="A126" s="3" t="s">
        <v>145</v>
      </c>
      <c r="B126" s="3" t="s">
        <v>149</v>
      </c>
      <c r="C126" s="3">
        <v>2118630</v>
      </c>
      <c r="D126" s="8">
        <v>386</v>
      </c>
      <c r="E126" s="8">
        <v>386</v>
      </c>
      <c r="F126" s="4">
        <f t="shared" si="1"/>
        <v>0</v>
      </c>
    </row>
    <row r="127" spans="1:6">
      <c r="A127" s="3" t="s">
        <v>145</v>
      </c>
      <c r="B127" s="3" t="s">
        <v>149</v>
      </c>
      <c r="C127" s="3">
        <v>2118631</v>
      </c>
      <c r="D127" s="8">
        <v>356</v>
      </c>
      <c r="E127" s="8">
        <v>363</v>
      </c>
      <c r="F127" s="4">
        <f t="shared" si="1"/>
        <v>1.9662921348314606E-2</v>
      </c>
    </row>
    <row r="128" spans="1:6">
      <c r="A128" s="3" t="s">
        <v>145</v>
      </c>
      <c r="B128" s="3" t="s">
        <v>150</v>
      </c>
      <c r="C128" s="3">
        <v>2118701</v>
      </c>
      <c r="D128" s="8">
        <v>437</v>
      </c>
      <c r="E128" s="8">
        <v>442</v>
      </c>
      <c r="F128" s="4">
        <f t="shared" si="1"/>
        <v>1.1441647597254004E-2</v>
      </c>
    </row>
    <row r="129" spans="1:9">
      <c r="A129" s="3" t="s">
        <v>145</v>
      </c>
      <c r="B129" s="3" t="s">
        <v>150</v>
      </c>
      <c r="C129" s="3">
        <v>2118702</v>
      </c>
      <c r="D129" s="8">
        <v>142</v>
      </c>
      <c r="E129" s="8">
        <v>141</v>
      </c>
      <c r="F129" s="4">
        <f t="shared" si="1"/>
        <v>-7.0422535211267607E-3</v>
      </c>
    </row>
    <row r="130" spans="1:9">
      <c r="A130" s="3" t="s">
        <v>145</v>
      </c>
      <c r="B130" s="3" t="s">
        <v>150</v>
      </c>
      <c r="C130" s="3">
        <v>2118703</v>
      </c>
      <c r="D130" s="8">
        <v>355</v>
      </c>
      <c r="E130" s="8">
        <v>359</v>
      </c>
      <c r="F130" s="4">
        <f t="shared" ref="F130:F193" si="2">(E130-D130)/D130</f>
        <v>1.1267605633802818E-2</v>
      </c>
    </row>
    <row r="131" spans="1:9">
      <c r="A131" s="3" t="s">
        <v>145</v>
      </c>
      <c r="B131" s="3" t="s">
        <v>150</v>
      </c>
      <c r="C131" s="3">
        <v>2118704</v>
      </c>
      <c r="D131" s="8">
        <v>397</v>
      </c>
      <c r="E131" s="8">
        <v>396</v>
      </c>
      <c r="F131" s="4">
        <f t="shared" si="2"/>
        <v>-2.5188916876574307E-3</v>
      </c>
    </row>
    <row r="132" spans="1:9">
      <c r="A132" s="3" t="s">
        <v>145</v>
      </c>
      <c r="B132" s="3" t="s">
        <v>150</v>
      </c>
      <c r="C132" s="3">
        <v>2118705</v>
      </c>
      <c r="D132" s="8">
        <v>134</v>
      </c>
      <c r="E132" s="8">
        <v>133</v>
      </c>
      <c r="F132" s="4">
        <f t="shared" si="2"/>
        <v>-7.462686567164179E-3</v>
      </c>
    </row>
    <row r="133" spans="1:9">
      <c r="A133" s="3" t="s">
        <v>145</v>
      </c>
      <c r="B133" s="3" t="s">
        <v>150</v>
      </c>
      <c r="C133" s="3">
        <v>2118706</v>
      </c>
      <c r="D133" s="8">
        <v>232</v>
      </c>
      <c r="E133" s="8">
        <v>233</v>
      </c>
      <c r="F133" s="4">
        <f t="shared" si="2"/>
        <v>4.3103448275862068E-3</v>
      </c>
    </row>
    <row r="134" spans="1:9">
      <c r="A134" s="3" t="s">
        <v>145</v>
      </c>
      <c r="B134" s="3" t="s">
        <v>150</v>
      </c>
      <c r="C134" s="3">
        <v>2118707</v>
      </c>
      <c r="D134" s="8">
        <v>226</v>
      </c>
      <c r="E134" s="8">
        <v>230</v>
      </c>
      <c r="F134" s="4">
        <f t="shared" si="2"/>
        <v>1.7699115044247787E-2</v>
      </c>
    </row>
    <row r="135" spans="1:9">
      <c r="A135" s="3" t="s">
        <v>145</v>
      </c>
      <c r="B135" s="3" t="s">
        <v>150</v>
      </c>
      <c r="C135" s="3">
        <v>2118708</v>
      </c>
      <c r="D135" s="8">
        <v>439</v>
      </c>
      <c r="E135" s="8">
        <v>448</v>
      </c>
      <c r="F135" s="4">
        <f t="shared" si="2"/>
        <v>2.0501138952164009E-2</v>
      </c>
    </row>
    <row r="136" spans="1:9">
      <c r="A136" s="3" t="s">
        <v>145</v>
      </c>
      <c r="B136" s="3" t="s">
        <v>150</v>
      </c>
      <c r="C136" s="3">
        <v>2118709</v>
      </c>
      <c r="D136" s="8">
        <v>408</v>
      </c>
      <c r="E136" s="8">
        <v>408</v>
      </c>
      <c r="F136" s="4">
        <f t="shared" si="2"/>
        <v>0</v>
      </c>
    </row>
    <row r="137" spans="1:9">
      <c r="A137" s="3" t="s">
        <v>145</v>
      </c>
      <c r="B137" s="3" t="s">
        <v>150</v>
      </c>
      <c r="C137" s="3">
        <v>2118710</v>
      </c>
      <c r="D137" s="8">
        <v>309</v>
      </c>
      <c r="E137" s="8">
        <v>308</v>
      </c>
      <c r="F137" s="4">
        <f t="shared" si="2"/>
        <v>-3.2362459546925568E-3</v>
      </c>
    </row>
    <row r="138" spans="1:9">
      <c r="A138" s="3" t="s">
        <v>145</v>
      </c>
      <c r="B138" s="3" t="s">
        <v>150</v>
      </c>
      <c r="C138" s="3">
        <v>2118711</v>
      </c>
      <c r="D138" s="8">
        <v>328</v>
      </c>
      <c r="E138" s="8">
        <v>325</v>
      </c>
      <c r="F138" s="4">
        <f t="shared" si="2"/>
        <v>-9.1463414634146336E-3</v>
      </c>
    </row>
    <row r="139" spans="1:9">
      <c r="A139" s="3" t="s">
        <v>145</v>
      </c>
      <c r="B139" s="3" t="s">
        <v>150</v>
      </c>
      <c r="C139" s="3">
        <v>2118712</v>
      </c>
      <c r="D139" s="8">
        <v>239</v>
      </c>
      <c r="E139" s="8">
        <v>242</v>
      </c>
      <c r="F139" s="4">
        <f t="shared" si="2"/>
        <v>1.2552301255230125E-2</v>
      </c>
    </row>
    <row r="140" spans="1:9">
      <c r="A140" s="3" t="s">
        <v>145</v>
      </c>
      <c r="B140" s="3" t="s">
        <v>150</v>
      </c>
      <c r="C140" s="3">
        <v>2118713</v>
      </c>
      <c r="D140" s="8">
        <v>264</v>
      </c>
      <c r="E140" s="8">
        <v>279</v>
      </c>
      <c r="F140" s="4">
        <f t="shared" si="2"/>
        <v>5.6818181818181816E-2</v>
      </c>
    </row>
    <row r="141" spans="1:9">
      <c r="A141" s="3" t="s">
        <v>145</v>
      </c>
      <c r="B141" s="3" t="s">
        <v>73</v>
      </c>
      <c r="C141" s="3">
        <v>2131103</v>
      </c>
      <c r="D141" s="8">
        <v>238</v>
      </c>
      <c r="E141" s="8">
        <v>251</v>
      </c>
      <c r="F141" s="4">
        <f t="shared" si="2"/>
        <v>5.4621848739495799E-2</v>
      </c>
      <c r="H141" s="11">
        <f>+E141</f>
        <v>251</v>
      </c>
      <c r="I141" s="11"/>
    </row>
    <row r="142" spans="1:9">
      <c r="A142" s="3" t="s">
        <v>145</v>
      </c>
      <c r="B142" s="3" t="s">
        <v>73</v>
      </c>
      <c r="C142" s="3">
        <v>2131104</v>
      </c>
      <c r="D142" s="8">
        <v>120</v>
      </c>
      <c r="E142" s="8">
        <v>124</v>
      </c>
      <c r="F142" s="4">
        <f t="shared" si="2"/>
        <v>3.3333333333333333E-2</v>
      </c>
      <c r="H142" s="11">
        <f t="shared" ref="H142:H156" si="3">+E142</f>
        <v>124</v>
      </c>
    </row>
    <row r="143" spans="1:9">
      <c r="A143" s="3" t="s">
        <v>145</v>
      </c>
      <c r="B143" s="3" t="s">
        <v>73</v>
      </c>
      <c r="C143" s="3">
        <v>2131105</v>
      </c>
      <c r="D143" s="8">
        <v>246</v>
      </c>
      <c r="E143" s="8">
        <v>259</v>
      </c>
      <c r="F143" s="4">
        <f t="shared" si="2"/>
        <v>5.2845528455284556E-2</v>
      </c>
      <c r="H143" s="11">
        <f t="shared" si="3"/>
        <v>259</v>
      </c>
    </row>
    <row r="144" spans="1:9">
      <c r="A144" s="3" t="s">
        <v>145</v>
      </c>
      <c r="B144" s="3" t="s">
        <v>73</v>
      </c>
      <c r="C144" s="3">
        <v>2131106</v>
      </c>
      <c r="D144" s="8">
        <v>216</v>
      </c>
      <c r="E144" s="8">
        <v>222</v>
      </c>
      <c r="F144" s="4">
        <f t="shared" si="2"/>
        <v>2.7777777777777776E-2</v>
      </c>
      <c r="H144" s="11">
        <f t="shared" si="3"/>
        <v>222</v>
      </c>
    </row>
    <row r="145" spans="1:8">
      <c r="A145" s="3" t="s">
        <v>145</v>
      </c>
      <c r="B145" s="3" t="s">
        <v>73</v>
      </c>
      <c r="C145" s="3">
        <v>2131107</v>
      </c>
      <c r="D145" s="8">
        <v>284</v>
      </c>
      <c r="E145" s="8">
        <v>287</v>
      </c>
      <c r="F145" s="4">
        <f t="shared" si="2"/>
        <v>1.0563380281690141E-2</v>
      </c>
      <c r="H145" s="11">
        <f t="shared" si="3"/>
        <v>287</v>
      </c>
    </row>
    <row r="146" spans="1:8">
      <c r="A146" s="3" t="s">
        <v>145</v>
      </c>
      <c r="B146" s="3" t="s">
        <v>73</v>
      </c>
      <c r="C146" s="3">
        <v>2131108</v>
      </c>
      <c r="D146" s="8">
        <v>235</v>
      </c>
      <c r="E146" s="8">
        <v>239</v>
      </c>
      <c r="F146" s="4">
        <f t="shared" si="2"/>
        <v>1.7021276595744681E-2</v>
      </c>
      <c r="H146" s="11">
        <f t="shared" si="3"/>
        <v>239</v>
      </c>
    </row>
    <row r="147" spans="1:8">
      <c r="A147" s="3" t="s">
        <v>145</v>
      </c>
      <c r="B147" s="3" t="s">
        <v>73</v>
      </c>
      <c r="C147" s="3">
        <v>2131109</v>
      </c>
      <c r="D147" s="8">
        <v>279</v>
      </c>
      <c r="E147" s="8">
        <v>290</v>
      </c>
      <c r="F147" s="4">
        <f t="shared" si="2"/>
        <v>3.9426523297491037E-2</v>
      </c>
      <c r="H147" s="11">
        <f t="shared" si="3"/>
        <v>290</v>
      </c>
    </row>
    <row r="148" spans="1:8">
      <c r="A148" s="3" t="s">
        <v>145</v>
      </c>
      <c r="B148" s="3" t="s">
        <v>73</v>
      </c>
      <c r="C148" s="3">
        <v>2131110</v>
      </c>
      <c r="D148" s="8">
        <v>174</v>
      </c>
      <c r="E148" s="8">
        <v>176</v>
      </c>
      <c r="F148" s="4">
        <f t="shared" si="2"/>
        <v>1.1494252873563218E-2</v>
      </c>
      <c r="H148" s="11">
        <f t="shared" si="3"/>
        <v>176</v>
      </c>
    </row>
    <row r="149" spans="1:8">
      <c r="A149" s="3" t="s">
        <v>145</v>
      </c>
      <c r="B149" s="3" t="s">
        <v>73</v>
      </c>
      <c r="C149" s="3">
        <v>2131111</v>
      </c>
      <c r="D149" s="8">
        <v>273</v>
      </c>
      <c r="E149" s="8">
        <v>286</v>
      </c>
      <c r="F149" s="4">
        <f t="shared" si="2"/>
        <v>4.7619047619047616E-2</v>
      </c>
      <c r="H149" s="11">
        <f t="shared" si="3"/>
        <v>286</v>
      </c>
    </row>
    <row r="150" spans="1:8">
      <c r="A150" s="3" t="s">
        <v>145</v>
      </c>
      <c r="B150" s="3" t="s">
        <v>73</v>
      </c>
      <c r="C150" s="3">
        <v>2131112</v>
      </c>
      <c r="D150" s="8">
        <v>163</v>
      </c>
      <c r="E150" s="8">
        <v>170</v>
      </c>
      <c r="F150" s="4">
        <f t="shared" si="2"/>
        <v>4.2944785276073622E-2</v>
      </c>
      <c r="H150" s="11">
        <f t="shared" si="3"/>
        <v>170</v>
      </c>
    </row>
    <row r="151" spans="1:8">
      <c r="A151" s="3" t="s">
        <v>145</v>
      </c>
      <c r="B151" s="3" t="s">
        <v>73</v>
      </c>
      <c r="C151" s="3">
        <v>2131113</v>
      </c>
      <c r="D151" s="8">
        <v>264</v>
      </c>
      <c r="E151" s="8">
        <v>273</v>
      </c>
      <c r="F151" s="4">
        <f t="shared" si="2"/>
        <v>3.4090909090909088E-2</v>
      </c>
      <c r="H151" s="11">
        <f t="shared" si="3"/>
        <v>273</v>
      </c>
    </row>
    <row r="152" spans="1:8">
      <c r="A152" s="3" t="s">
        <v>145</v>
      </c>
      <c r="B152" s="3" t="s">
        <v>73</v>
      </c>
      <c r="C152" s="3">
        <v>2131114</v>
      </c>
      <c r="D152" s="8">
        <v>576</v>
      </c>
      <c r="E152" s="8">
        <v>675</v>
      </c>
      <c r="F152" s="4">
        <f t="shared" si="2"/>
        <v>0.171875</v>
      </c>
      <c r="H152" s="11">
        <f t="shared" si="3"/>
        <v>675</v>
      </c>
    </row>
    <row r="153" spans="1:8">
      <c r="A153" s="3" t="s">
        <v>145</v>
      </c>
      <c r="B153" s="3" t="s">
        <v>73</v>
      </c>
      <c r="C153" s="3">
        <v>2131115</v>
      </c>
      <c r="D153" s="8">
        <v>659</v>
      </c>
      <c r="E153" s="8">
        <v>755</v>
      </c>
      <c r="F153" s="4">
        <f t="shared" si="2"/>
        <v>0.1456752655538695</v>
      </c>
      <c r="H153" s="11">
        <f t="shared" si="3"/>
        <v>755</v>
      </c>
    </row>
    <row r="154" spans="1:8">
      <c r="A154" s="3" t="s">
        <v>145</v>
      </c>
      <c r="B154" s="3" t="s">
        <v>73</v>
      </c>
      <c r="C154" s="3">
        <v>2131150</v>
      </c>
      <c r="D154" s="8">
        <v>527</v>
      </c>
      <c r="E154" s="8">
        <v>532</v>
      </c>
      <c r="F154" s="4">
        <f t="shared" si="2"/>
        <v>9.4876660341555973E-3</v>
      </c>
      <c r="H154" s="11">
        <f t="shared" si="3"/>
        <v>532</v>
      </c>
    </row>
    <row r="155" spans="1:8">
      <c r="A155" s="3" t="s">
        <v>145</v>
      </c>
      <c r="B155" s="3" t="s">
        <v>73</v>
      </c>
      <c r="C155" s="3">
        <v>2131155</v>
      </c>
      <c r="D155" s="8">
        <v>84</v>
      </c>
      <c r="E155" s="8">
        <v>81</v>
      </c>
      <c r="F155" s="4">
        <f t="shared" si="2"/>
        <v>-3.5714285714285712E-2</v>
      </c>
      <c r="H155" s="11">
        <f t="shared" si="3"/>
        <v>81</v>
      </c>
    </row>
    <row r="156" spans="1:8">
      <c r="A156" s="3" t="s">
        <v>145</v>
      </c>
      <c r="B156" s="3" t="s">
        <v>73</v>
      </c>
      <c r="C156" s="3">
        <v>2131158</v>
      </c>
      <c r="D156" s="8">
        <v>171</v>
      </c>
      <c r="E156" s="8">
        <v>179</v>
      </c>
      <c r="F156" s="4">
        <f t="shared" si="2"/>
        <v>4.6783625730994149E-2</v>
      </c>
      <c r="H156" s="11">
        <f t="shared" si="3"/>
        <v>179</v>
      </c>
    </row>
    <row r="157" spans="1:8">
      <c r="A157" s="3" t="s">
        <v>145</v>
      </c>
      <c r="B157" s="3" t="s">
        <v>151</v>
      </c>
      <c r="C157" s="3">
        <v>2118901</v>
      </c>
      <c r="D157" s="8">
        <v>441</v>
      </c>
      <c r="E157" s="8">
        <v>455</v>
      </c>
      <c r="F157" s="4">
        <f t="shared" si="2"/>
        <v>3.1746031746031744E-2</v>
      </c>
    </row>
    <row r="158" spans="1:8">
      <c r="A158" s="3" t="s">
        <v>145</v>
      </c>
      <c r="B158" s="3" t="s">
        <v>151</v>
      </c>
      <c r="C158" s="3">
        <v>2118902</v>
      </c>
      <c r="D158" s="8">
        <v>407</v>
      </c>
      <c r="E158" s="8">
        <v>408</v>
      </c>
      <c r="F158" s="4">
        <f t="shared" si="2"/>
        <v>2.4570024570024569E-3</v>
      </c>
    </row>
    <row r="159" spans="1:8">
      <c r="A159" s="3" t="s">
        <v>145</v>
      </c>
      <c r="B159" s="3" t="s">
        <v>151</v>
      </c>
      <c r="C159" s="3">
        <v>2118903</v>
      </c>
      <c r="D159" s="8">
        <v>297</v>
      </c>
      <c r="E159" s="8">
        <v>302</v>
      </c>
      <c r="F159" s="4">
        <f t="shared" si="2"/>
        <v>1.6835016835016835E-2</v>
      </c>
    </row>
    <row r="160" spans="1:8">
      <c r="A160" s="3" t="s">
        <v>145</v>
      </c>
      <c r="B160" s="3" t="s">
        <v>151</v>
      </c>
      <c r="C160" s="3">
        <v>2118904</v>
      </c>
      <c r="D160" s="8">
        <v>378</v>
      </c>
      <c r="E160" s="8">
        <v>390</v>
      </c>
      <c r="F160" s="4">
        <f t="shared" si="2"/>
        <v>3.1746031746031744E-2</v>
      </c>
    </row>
    <row r="161" spans="1:6">
      <c r="A161" s="3" t="s">
        <v>145</v>
      </c>
      <c r="B161" s="3" t="s">
        <v>151</v>
      </c>
      <c r="C161" s="3">
        <v>2118905</v>
      </c>
      <c r="D161" s="8">
        <v>279</v>
      </c>
      <c r="E161" s="8">
        <v>280</v>
      </c>
      <c r="F161" s="4">
        <f t="shared" si="2"/>
        <v>3.5842293906810036E-3</v>
      </c>
    </row>
    <row r="162" spans="1:6">
      <c r="A162" s="3" t="s">
        <v>145</v>
      </c>
      <c r="B162" s="3" t="s">
        <v>151</v>
      </c>
      <c r="C162" s="3">
        <v>2118906</v>
      </c>
      <c r="D162" s="8">
        <v>375</v>
      </c>
      <c r="E162" s="8">
        <v>396</v>
      </c>
      <c r="F162" s="4">
        <f t="shared" si="2"/>
        <v>5.6000000000000001E-2</v>
      </c>
    </row>
    <row r="163" spans="1:6">
      <c r="A163" s="3" t="s">
        <v>145</v>
      </c>
      <c r="B163" s="3" t="s">
        <v>151</v>
      </c>
      <c r="C163" s="3">
        <v>2118907</v>
      </c>
      <c r="D163" s="8">
        <v>368</v>
      </c>
      <c r="E163" s="8">
        <v>365</v>
      </c>
      <c r="F163" s="4">
        <f t="shared" si="2"/>
        <v>-8.152173913043478E-3</v>
      </c>
    </row>
    <row r="164" spans="1:6">
      <c r="A164" s="3" t="s">
        <v>145</v>
      </c>
      <c r="B164" s="3" t="s">
        <v>151</v>
      </c>
      <c r="C164" s="3">
        <v>2118908</v>
      </c>
      <c r="D164" s="8">
        <v>242</v>
      </c>
      <c r="E164" s="8">
        <v>244</v>
      </c>
      <c r="F164" s="4">
        <f t="shared" si="2"/>
        <v>8.2644628099173556E-3</v>
      </c>
    </row>
    <row r="165" spans="1:6">
      <c r="A165" s="3" t="s">
        <v>145</v>
      </c>
      <c r="B165" s="3" t="s">
        <v>151</v>
      </c>
      <c r="C165" s="3">
        <v>2118909</v>
      </c>
      <c r="D165" s="8">
        <v>289</v>
      </c>
      <c r="E165" s="8">
        <v>294</v>
      </c>
      <c r="F165" s="4">
        <f t="shared" si="2"/>
        <v>1.7301038062283738E-2</v>
      </c>
    </row>
    <row r="166" spans="1:6">
      <c r="A166" s="3" t="s">
        <v>145</v>
      </c>
      <c r="B166" s="3" t="s">
        <v>151</v>
      </c>
      <c r="C166" s="3">
        <v>2118910</v>
      </c>
      <c r="D166" s="8">
        <v>356</v>
      </c>
      <c r="E166" s="8">
        <v>375</v>
      </c>
      <c r="F166" s="4">
        <f t="shared" si="2"/>
        <v>5.3370786516853931E-2</v>
      </c>
    </row>
    <row r="167" spans="1:6">
      <c r="A167" s="3" t="s">
        <v>145</v>
      </c>
      <c r="B167" s="3" t="s">
        <v>151</v>
      </c>
      <c r="C167" s="3">
        <v>2118911</v>
      </c>
      <c r="D167" s="8">
        <v>233</v>
      </c>
      <c r="E167" s="8">
        <v>239</v>
      </c>
      <c r="F167" s="4">
        <f t="shared" si="2"/>
        <v>2.575107296137339E-2</v>
      </c>
    </row>
    <row r="168" spans="1:6">
      <c r="A168" s="3" t="s">
        <v>145</v>
      </c>
      <c r="B168" s="3" t="s">
        <v>151</v>
      </c>
      <c r="C168" s="3">
        <v>2118912</v>
      </c>
      <c r="D168" s="8">
        <v>406</v>
      </c>
      <c r="E168" s="8">
        <v>423</v>
      </c>
      <c r="F168" s="4">
        <f t="shared" si="2"/>
        <v>4.1871921182266007E-2</v>
      </c>
    </row>
    <row r="169" spans="1:6">
      <c r="A169" s="3" t="s">
        <v>145</v>
      </c>
      <c r="B169" s="3" t="s">
        <v>151</v>
      </c>
      <c r="C169" s="3">
        <v>2118913</v>
      </c>
      <c r="D169" s="8">
        <v>403</v>
      </c>
      <c r="E169" s="8">
        <v>422</v>
      </c>
      <c r="F169" s="4">
        <f t="shared" si="2"/>
        <v>4.7146401985111663E-2</v>
      </c>
    </row>
    <row r="170" spans="1:6">
      <c r="A170" s="3" t="s">
        <v>145</v>
      </c>
      <c r="B170" s="3" t="s">
        <v>151</v>
      </c>
      <c r="C170" s="3">
        <v>2118914</v>
      </c>
      <c r="D170" s="8">
        <v>219</v>
      </c>
      <c r="E170" s="8">
        <v>236</v>
      </c>
      <c r="F170" s="4">
        <f t="shared" si="2"/>
        <v>7.7625570776255703E-2</v>
      </c>
    </row>
    <row r="171" spans="1:6">
      <c r="A171" s="3" t="s">
        <v>145</v>
      </c>
      <c r="B171" s="3" t="s">
        <v>151</v>
      </c>
      <c r="C171" s="3">
        <v>2118915</v>
      </c>
      <c r="D171" s="8">
        <v>342</v>
      </c>
      <c r="E171" s="8">
        <v>366</v>
      </c>
      <c r="F171" s="4">
        <f t="shared" si="2"/>
        <v>7.0175438596491224E-2</v>
      </c>
    </row>
    <row r="172" spans="1:6">
      <c r="A172" s="3" t="s">
        <v>145</v>
      </c>
      <c r="B172" s="3" t="s">
        <v>151</v>
      </c>
      <c r="C172" s="3">
        <v>2118916</v>
      </c>
      <c r="D172" s="8">
        <v>297</v>
      </c>
      <c r="E172" s="8">
        <v>327</v>
      </c>
      <c r="F172" s="4">
        <f t="shared" si="2"/>
        <v>0.10101010101010101</v>
      </c>
    </row>
    <row r="173" spans="1:6">
      <c r="A173" s="3" t="s">
        <v>145</v>
      </c>
      <c r="B173" s="3" t="s">
        <v>151</v>
      </c>
      <c r="C173" s="3">
        <v>2118917</v>
      </c>
      <c r="D173" s="8">
        <v>341</v>
      </c>
      <c r="E173" s="8">
        <v>347</v>
      </c>
      <c r="F173" s="4">
        <f t="shared" si="2"/>
        <v>1.7595307917888565E-2</v>
      </c>
    </row>
    <row r="174" spans="1:6">
      <c r="A174" s="3" t="s">
        <v>145</v>
      </c>
      <c r="B174" s="3" t="s">
        <v>151</v>
      </c>
      <c r="C174" s="3">
        <v>2118918</v>
      </c>
      <c r="D174" s="8">
        <v>264</v>
      </c>
      <c r="E174" s="8">
        <v>298</v>
      </c>
      <c r="F174" s="4">
        <f t="shared" si="2"/>
        <v>0.12878787878787878</v>
      </c>
    </row>
    <row r="175" spans="1:6">
      <c r="A175" s="3" t="s">
        <v>145</v>
      </c>
      <c r="B175" s="3" t="s">
        <v>151</v>
      </c>
      <c r="C175" s="3">
        <v>2118919</v>
      </c>
      <c r="D175" s="8">
        <v>284</v>
      </c>
      <c r="E175" s="8">
        <v>286</v>
      </c>
      <c r="F175" s="4">
        <f t="shared" si="2"/>
        <v>7.0422535211267607E-3</v>
      </c>
    </row>
    <row r="176" spans="1:6">
      <c r="A176" s="3" t="s">
        <v>145</v>
      </c>
      <c r="B176" s="3" t="s">
        <v>151</v>
      </c>
      <c r="C176" s="3">
        <v>2118920</v>
      </c>
      <c r="D176" s="8">
        <v>486</v>
      </c>
      <c r="E176" s="8">
        <v>488</v>
      </c>
      <c r="F176" s="4">
        <f t="shared" si="2"/>
        <v>4.11522633744856E-3</v>
      </c>
    </row>
    <row r="177" spans="1:9">
      <c r="A177" s="3" t="s">
        <v>145</v>
      </c>
      <c r="B177" s="3" t="s">
        <v>151</v>
      </c>
      <c r="C177" s="3">
        <v>2118921</v>
      </c>
      <c r="D177" s="8">
        <v>312</v>
      </c>
      <c r="E177" s="8">
        <v>324</v>
      </c>
      <c r="F177" s="4">
        <f t="shared" si="2"/>
        <v>3.8461538461538464E-2</v>
      </c>
    </row>
    <row r="178" spans="1:9">
      <c r="A178" s="3" t="s">
        <v>145</v>
      </c>
      <c r="B178" s="3" t="s">
        <v>151</v>
      </c>
      <c r="C178" s="3">
        <v>2118922</v>
      </c>
      <c r="D178" s="8">
        <v>249</v>
      </c>
      <c r="E178" s="8">
        <v>256</v>
      </c>
      <c r="F178" s="4">
        <f t="shared" si="2"/>
        <v>2.8112449799196786E-2</v>
      </c>
    </row>
    <row r="179" spans="1:9">
      <c r="A179" s="3" t="s">
        <v>145</v>
      </c>
      <c r="B179" s="3" t="s">
        <v>151</v>
      </c>
      <c r="C179" s="3">
        <v>2118923</v>
      </c>
      <c r="D179" s="8">
        <v>200</v>
      </c>
      <c r="E179" s="8">
        <v>207</v>
      </c>
      <c r="F179" s="4">
        <f t="shared" si="2"/>
        <v>3.5000000000000003E-2</v>
      </c>
    </row>
    <row r="180" spans="1:9">
      <c r="A180" s="3" t="s">
        <v>145</v>
      </c>
      <c r="B180" s="3" t="s">
        <v>151</v>
      </c>
      <c r="C180" s="3">
        <v>2118924</v>
      </c>
      <c r="D180" s="8">
        <v>239</v>
      </c>
      <c r="E180" s="8">
        <v>238</v>
      </c>
      <c r="F180" s="4">
        <f t="shared" si="2"/>
        <v>-4.1841004184100415E-3</v>
      </c>
    </row>
    <row r="181" spans="1:9">
      <c r="A181" s="3" t="s">
        <v>145</v>
      </c>
      <c r="B181" s="3" t="s">
        <v>151</v>
      </c>
      <c r="C181" s="3">
        <v>2118925</v>
      </c>
      <c r="D181" s="8">
        <v>224</v>
      </c>
      <c r="E181" s="8">
        <v>234</v>
      </c>
      <c r="F181" s="4">
        <f t="shared" si="2"/>
        <v>4.4642857142857144E-2</v>
      </c>
    </row>
    <row r="182" spans="1:9">
      <c r="A182" s="3" t="s">
        <v>145</v>
      </c>
      <c r="B182" s="3" t="s">
        <v>151</v>
      </c>
      <c r="C182" s="3">
        <v>2118926</v>
      </c>
      <c r="D182" s="8">
        <v>410</v>
      </c>
      <c r="E182" s="8">
        <v>421</v>
      </c>
      <c r="F182" s="4">
        <f t="shared" si="2"/>
        <v>2.6829268292682926E-2</v>
      </c>
    </row>
    <row r="183" spans="1:9">
      <c r="A183" s="3" t="s">
        <v>145</v>
      </c>
      <c r="B183" s="3" t="s">
        <v>151</v>
      </c>
      <c r="C183" s="3">
        <v>2118927</v>
      </c>
      <c r="D183" s="8">
        <v>259</v>
      </c>
      <c r="E183" s="8">
        <v>265</v>
      </c>
      <c r="F183" s="4">
        <f t="shared" si="2"/>
        <v>2.3166023166023165E-2</v>
      </c>
    </row>
    <row r="184" spans="1:9">
      <c r="A184" s="3" t="s">
        <v>145</v>
      </c>
      <c r="B184" s="3" t="s">
        <v>151</v>
      </c>
      <c r="C184" s="3">
        <v>2118928</v>
      </c>
      <c r="D184" s="8">
        <v>228</v>
      </c>
      <c r="E184" s="8">
        <v>235</v>
      </c>
      <c r="F184" s="4">
        <f t="shared" si="2"/>
        <v>3.0701754385964911E-2</v>
      </c>
    </row>
    <row r="185" spans="1:9">
      <c r="A185" s="3" t="s">
        <v>145</v>
      </c>
      <c r="B185" s="3" t="s">
        <v>151</v>
      </c>
      <c r="C185" s="3">
        <v>2118929</v>
      </c>
      <c r="D185" s="8">
        <v>232</v>
      </c>
      <c r="E185" s="8">
        <v>244</v>
      </c>
      <c r="F185" s="4">
        <f t="shared" si="2"/>
        <v>5.1724137931034482E-2</v>
      </c>
    </row>
    <row r="186" spans="1:9">
      <c r="A186" s="3" t="s">
        <v>145</v>
      </c>
      <c r="B186" s="3" t="s">
        <v>151</v>
      </c>
      <c r="C186" s="3">
        <v>2118930</v>
      </c>
      <c r="D186" s="8">
        <v>241</v>
      </c>
      <c r="E186" s="8">
        <v>248</v>
      </c>
      <c r="F186" s="4">
        <f t="shared" si="2"/>
        <v>2.9045643153526972E-2</v>
      </c>
    </row>
    <row r="187" spans="1:9">
      <c r="A187" s="3" t="s">
        <v>145</v>
      </c>
      <c r="B187" s="3" t="s">
        <v>76</v>
      </c>
      <c r="C187" s="3">
        <v>2131402</v>
      </c>
      <c r="D187" s="8">
        <v>4017</v>
      </c>
      <c r="E187" s="8">
        <v>5074</v>
      </c>
      <c r="F187" s="4">
        <f t="shared" si="2"/>
        <v>0.26313169031615635</v>
      </c>
      <c r="H187" s="11">
        <f>+E187</f>
        <v>5074</v>
      </c>
      <c r="I187" s="11"/>
    </row>
    <row r="188" spans="1:9">
      <c r="A188" s="3" t="s">
        <v>145</v>
      </c>
      <c r="B188" s="3" t="s">
        <v>76</v>
      </c>
      <c r="C188" s="3">
        <v>2131403</v>
      </c>
      <c r="D188" s="8">
        <v>583</v>
      </c>
      <c r="E188" s="8">
        <v>582</v>
      </c>
      <c r="F188" s="4">
        <f t="shared" si="2"/>
        <v>-1.7152658662092624E-3</v>
      </c>
      <c r="H188" s="11">
        <f t="shared" ref="H188:H223" si="4">+E188</f>
        <v>582</v>
      </c>
    </row>
    <row r="189" spans="1:9">
      <c r="A189" s="3" t="s">
        <v>145</v>
      </c>
      <c r="B189" s="3" t="s">
        <v>76</v>
      </c>
      <c r="C189" s="3">
        <v>2131404</v>
      </c>
      <c r="D189" s="8">
        <v>489</v>
      </c>
      <c r="E189" s="8">
        <v>490</v>
      </c>
      <c r="F189" s="4">
        <f t="shared" si="2"/>
        <v>2.0449897750511249E-3</v>
      </c>
      <c r="H189" s="11">
        <f t="shared" si="4"/>
        <v>490</v>
      </c>
    </row>
    <row r="190" spans="1:9">
      <c r="A190" s="3" t="s">
        <v>145</v>
      </c>
      <c r="B190" s="3" t="s">
        <v>76</v>
      </c>
      <c r="C190" s="3">
        <v>2131405</v>
      </c>
      <c r="D190" s="8">
        <v>763</v>
      </c>
      <c r="E190" s="8">
        <v>889</v>
      </c>
      <c r="F190" s="4">
        <f t="shared" si="2"/>
        <v>0.16513761467889909</v>
      </c>
      <c r="H190" s="11">
        <f t="shared" si="4"/>
        <v>889</v>
      </c>
    </row>
    <row r="191" spans="1:9">
      <c r="A191" s="3" t="s">
        <v>145</v>
      </c>
      <c r="B191" s="3" t="s">
        <v>76</v>
      </c>
      <c r="C191" s="3">
        <v>2131406</v>
      </c>
      <c r="D191" s="8">
        <v>279</v>
      </c>
      <c r="E191" s="8">
        <v>279</v>
      </c>
      <c r="F191" s="4">
        <f t="shared" si="2"/>
        <v>0</v>
      </c>
      <c r="H191" s="11">
        <f t="shared" si="4"/>
        <v>279</v>
      </c>
    </row>
    <row r="192" spans="1:9">
      <c r="A192" s="3" t="s">
        <v>145</v>
      </c>
      <c r="B192" s="3" t="s">
        <v>76</v>
      </c>
      <c r="C192" s="3">
        <v>2131407</v>
      </c>
      <c r="D192" s="8">
        <v>260</v>
      </c>
      <c r="E192" s="8">
        <v>273</v>
      </c>
      <c r="F192" s="4">
        <f t="shared" si="2"/>
        <v>0.05</v>
      </c>
      <c r="H192" s="11">
        <f t="shared" si="4"/>
        <v>273</v>
      </c>
    </row>
    <row r="193" spans="1:8">
      <c r="A193" s="3" t="s">
        <v>145</v>
      </c>
      <c r="B193" s="3" t="s">
        <v>76</v>
      </c>
      <c r="C193" s="3">
        <v>2131408</v>
      </c>
      <c r="D193" s="8">
        <v>497</v>
      </c>
      <c r="E193" s="8">
        <v>540</v>
      </c>
      <c r="F193" s="4">
        <f t="shared" si="2"/>
        <v>8.651911468812877E-2</v>
      </c>
      <c r="H193" s="11">
        <f t="shared" si="4"/>
        <v>540</v>
      </c>
    </row>
    <row r="194" spans="1:8">
      <c r="A194" s="3" t="s">
        <v>145</v>
      </c>
      <c r="B194" s="3" t="s">
        <v>76</v>
      </c>
      <c r="C194" s="3">
        <v>2131409</v>
      </c>
      <c r="D194" s="8">
        <v>142</v>
      </c>
      <c r="E194" s="8">
        <v>156</v>
      </c>
      <c r="F194" s="4">
        <f t="shared" ref="F194:F257" si="5">(E194-D194)/D194</f>
        <v>9.8591549295774641E-2</v>
      </c>
      <c r="H194" s="11">
        <f t="shared" si="4"/>
        <v>156</v>
      </c>
    </row>
    <row r="195" spans="1:8">
      <c r="A195" s="3" t="s">
        <v>145</v>
      </c>
      <c r="B195" s="3" t="s">
        <v>76</v>
      </c>
      <c r="C195" s="3">
        <v>2131410</v>
      </c>
      <c r="D195" s="8">
        <v>199</v>
      </c>
      <c r="E195" s="8">
        <v>212</v>
      </c>
      <c r="F195" s="4">
        <f t="shared" si="5"/>
        <v>6.5326633165829151E-2</v>
      </c>
      <c r="H195" s="11">
        <f t="shared" si="4"/>
        <v>212</v>
      </c>
    </row>
    <row r="196" spans="1:8">
      <c r="A196" s="3" t="s">
        <v>145</v>
      </c>
      <c r="B196" s="3" t="s">
        <v>76</v>
      </c>
      <c r="C196" s="3">
        <v>2131411</v>
      </c>
      <c r="D196" s="8">
        <v>395</v>
      </c>
      <c r="E196" s="8">
        <v>399</v>
      </c>
      <c r="F196" s="4">
        <f t="shared" si="5"/>
        <v>1.0126582278481013E-2</v>
      </c>
      <c r="H196" s="11">
        <f t="shared" si="4"/>
        <v>399</v>
      </c>
    </row>
    <row r="197" spans="1:8">
      <c r="A197" s="3" t="s">
        <v>145</v>
      </c>
      <c r="B197" s="3" t="s">
        <v>76</v>
      </c>
      <c r="C197" s="3">
        <v>2131412</v>
      </c>
      <c r="D197" s="8">
        <v>196</v>
      </c>
      <c r="E197" s="8">
        <v>200</v>
      </c>
      <c r="F197" s="4">
        <f t="shared" si="5"/>
        <v>2.0408163265306121E-2</v>
      </c>
      <c r="H197" s="11">
        <f t="shared" si="4"/>
        <v>200</v>
      </c>
    </row>
    <row r="198" spans="1:8">
      <c r="A198" s="3" t="s">
        <v>145</v>
      </c>
      <c r="B198" s="3" t="s">
        <v>76</v>
      </c>
      <c r="C198" s="3">
        <v>2131413</v>
      </c>
      <c r="D198" s="8">
        <v>232</v>
      </c>
      <c r="E198" s="8">
        <v>237</v>
      </c>
      <c r="F198" s="4">
        <f t="shared" si="5"/>
        <v>2.1551724137931036E-2</v>
      </c>
      <c r="H198" s="11">
        <f t="shared" si="4"/>
        <v>237</v>
      </c>
    </row>
    <row r="199" spans="1:8">
      <c r="A199" s="3" t="s">
        <v>145</v>
      </c>
      <c r="B199" s="3" t="s">
        <v>76</v>
      </c>
      <c r="C199" s="3">
        <v>2131414</v>
      </c>
      <c r="D199" s="8">
        <v>203</v>
      </c>
      <c r="E199" s="8">
        <v>201</v>
      </c>
      <c r="F199" s="4">
        <f t="shared" si="5"/>
        <v>-9.852216748768473E-3</v>
      </c>
      <c r="H199" s="11">
        <f t="shared" si="4"/>
        <v>201</v>
      </c>
    </row>
    <row r="200" spans="1:8">
      <c r="A200" s="3" t="s">
        <v>145</v>
      </c>
      <c r="B200" s="3" t="s">
        <v>76</v>
      </c>
      <c r="C200" s="3">
        <v>2131415</v>
      </c>
      <c r="D200" s="8">
        <v>348</v>
      </c>
      <c r="E200" s="8">
        <v>345</v>
      </c>
      <c r="F200" s="4">
        <f t="shared" si="5"/>
        <v>-8.6206896551724137E-3</v>
      </c>
      <c r="H200" s="11">
        <f t="shared" si="4"/>
        <v>345</v>
      </c>
    </row>
    <row r="201" spans="1:8">
      <c r="A201" s="3" t="s">
        <v>145</v>
      </c>
      <c r="B201" s="3" t="s">
        <v>76</v>
      </c>
      <c r="C201" s="3">
        <v>2131416</v>
      </c>
      <c r="D201" s="8">
        <v>168</v>
      </c>
      <c r="E201" s="8">
        <v>165</v>
      </c>
      <c r="F201" s="4">
        <f t="shared" si="5"/>
        <v>-1.7857142857142856E-2</v>
      </c>
      <c r="H201" s="11">
        <f t="shared" si="4"/>
        <v>165</v>
      </c>
    </row>
    <row r="202" spans="1:8">
      <c r="A202" s="3" t="s">
        <v>145</v>
      </c>
      <c r="B202" s="3" t="s">
        <v>76</v>
      </c>
      <c r="C202" s="3">
        <v>2131418</v>
      </c>
      <c r="D202" s="8">
        <v>267</v>
      </c>
      <c r="E202" s="8">
        <v>265</v>
      </c>
      <c r="F202" s="4">
        <f t="shared" si="5"/>
        <v>-7.4906367041198503E-3</v>
      </c>
      <c r="H202" s="11">
        <f t="shared" si="4"/>
        <v>265</v>
      </c>
    </row>
    <row r="203" spans="1:8">
      <c r="A203" s="3" t="s">
        <v>145</v>
      </c>
      <c r="B203" s="3" t="s">
        <v>76</v>
      </c>
      <c r="C203" s="3">
        <v>2131419</v>
      </c>
      <c r="D203" s="8">
        <v>360</v>
      </c>
      <c r="E203" s="8">
        <v>384</v>
      </c>
      <c r="F203" s="4">
        <f t="shared" si="5"/>
        <v>6.6666666666666666E-2</v>
      </c>
      <c r="H203" s="11">
        <f t="shared" si="4"/>
        <v>384</v>
      </c>
    </row>
    <row r="204" spans="1:8">
      <c r="A204" s="3" t="s">
        <v>145</v>
      </c>
      <c r="B204" s="3" t="s">
        <v>76</v>
      </c>
      <c r="C204" s="3">
        <v>2131420</v>
      </c>
      <c r="D204" s="8">
        <v>228</v>
      </c>
      <c r="E204" s="8">
        <v>236</v>
      </c>
      <c r="F204" s="4">
        <f t="shared" si="5"/>
        <v>3.5087719298245612E-2</v>
      </c>
      <c r="H204" s="11">
        <f t="shared" si="4"/>
        <v>236</v>
      </c>
    </row>
    <row r="205" spans="1:8">
      <c r="A205" s="3" t="s">
        <v>145</v>
      </c>
      <c r="B205" s="3" t="s">
        <v>76</v>
      </c>
      <c r="C205" s="3">
        <v>2131421</v>
      </c>
      <c r="D205" s="8">
        <v>144</v>
      </c>
      <c r="E205" s="8">
        <v>143</v>
      </c>
      <c r="F205" s="4">
        <f t="shared" si="5"/>
        <v>-6.9444444444444441E-3</v>
      </c>
      <c r="H205" s="11">
        <f t="shared" si="4"/>
        <v>143</v>
      </c>
    </row>
    <row r="206" spans="1:8">
      <c r="A206" s="3" t="s">
        <v>145</v>
      </c>
      <c r="B206" s="3" t="s">
        <v>76</v>
      </c>
      <c r="C206" s="3">
        <v>2131422</v>
      </c>
      <c r="D206" s="8">
        <v>300</v>
      </c>
      <c r="E206" s="8">
        <v>312</v>
      </c>
      <c r="F206" s="4">
        <f t="shared" si="5"/>
        <v>0.04</v>
      </c>
      <c r="H206" s="11">
        <f t="shared" si="4"/>
        <v>312</v>
      </c>
    </row>
    <row r="207" spans="1:8">
      <c r="A207" s="3" t="s">
        <v>145</v>
      </c>
      <c r="B207" s="3" t="s">
        <v>76</v>
      </c>
      <c r="C207" s="3">
        <v>2131423</v>
      </c>
      <c r="D207" s="8">
        <v>1</v>
      </c>
      <c r="E207" s="8">
        <v>1</v>
      </c>
      <c r="F207" s="4">
        <f t="shared" si="5"/>
        <v>0</v>
      </c>
      <c r="H207" s="11">
        <f t="shared" si="4"/>
        <v>1</v>
      </c>
    </row>
    <row r="208" spans="1:8">
      <c r="A208" s="3" t="s">
        <v>145</v>
      </c>
      <c r="B208" s="3" t="s">
        <v>76</v>
      </c>
      <c r="C208" s="3">
        <v>2131424</v>
      </c>
      <c r="D208" s="8">
        <v>6</v>
      </c>
      <c r="E208" s="8">
        <v>6</v>
      </c>
      <c r="F208" s="4">
        <f t="shared" si="5"/>
        <v>0</v>
      </c>
      <c r="H208" s="11">
        <f t="shared" si="4"/>
        <v>6</v>
      </c>
    </row>
    <row r="209" spans="1:8">
      <c r="A209" s="3" t="s">
        <v>145</v>
      </c>
      <c r="B209" s="3" t="s">
        <v>76</v>
      </c>
      <c r="C209" s="3">
        <v>2131428</v>
      </c>
      <c r="D209" s="8">
        <v>343</v>
      </c>
      <c r="E209" s="8">
        <v>346</v>
      </c>
      <c r="F209" s="4">
        <f t="shared" si="5"/>
        <v>8.7463556851311956E-3</v>
      </c>
      <c r="H209" s="11">
        <f t="shared" si="4"/>
        <v>346</v>
      </c>
    </row>
    <row r="210" spans="1:8">
      <c r="A210" s="3" t="s">
        <v>145</v>
      </c>
      <c r="B210" s="3" t="s">
        <v>76</v>
      </c>
      <c r="C210" s="3">
        <v>2131429</v>
      </c>
      <c r="D210" s="8">
        <v>267</v>
      </c>
      <c r="E210" s="8">
        <v>272</v>
      </c>
      <c r="F210" s="4">
        <f t="shared" si="5"/>
        <v>1.8726591760299626E-2</v>
      </c>
      <c r="H210" s="11">
        <f t="shared" si="4"/>
        <v>272</v>
      </c>
    </row>
    <row r="211" spans="1:8">
      <c r="A211" s="3" t="s">
        <v>145</v>
      </c>
      <c r="B211" s="3" t="s">
        <v>76</v>
      </c>
      <c r="C211" s="3">
        <v>2131432</v>
      </c>
      <c r="D211" s="8">
        <v>210</v>
      </c>
      <c r="E211" s="8">
        <v>217</v>
      </c>
      <c r="F211" s="4">
        <f t="shared" si="5"/>
        <v>3.3333333333333333E-2</v>
      </c>
      <c r="H211" s="11">
        <f t="shared" si="4"/>
        <v>217</v>
      </c>
    </row>
    <row r="212" spans="1:8">
      <c r="A212" s="3" t="s">
        <v>145</v>
      </c>
      <c r="B212" s="3" t="s">
        <v>76</v>
      </c>
      <c r="C212" s="3">
        <v>2131433</v>
      </c>
      <c r="D212" s="8">
        <v>343</v>
      </c>
      <c r="E212" s="8">
        <v>346</v>
      </c>
      <c r="F212" s="4">
        <f t="shared" si="5"/>
        <v>8.7463556851311956E-3</v>
      </c>
      <c r="H212" s="11">
        <f t="shared" si="4"/>
        <v>346</v>
      </c>
    </row>
    <row r="213" spans="1:8">
      <c r="A213" s="3" t="s">
        <v>145</v>
      </c>
      <c r="B213" s="3" t="s">
        <v>76</v>
      </c>
      <c r="C213" s="3">
        <v>2131434</v>
      </c>
      <c r="D213" s="8">
        <v>229</v>
      </c>
      <c r="E213" s="8">
        <v>229</v>
      </c>
      <c r="F213" s="4">
        <f t="shared" si="5"/>
        <v>0</v>
      </c>
      <c r="H213" s="11">
        <f t="shared" si="4"/>
        <v>229</v>
      </c>
    </row>
    <row r="214" spans="1:8">
      <c r="A214" s="3" t="s">
        <v>145</v>
      </c>
      <c r="B214" s="3" t="s">
        <v>76</v>
      </c>
      <c r="C214" s="3">
        <v>2131435</v>
      </c>
      <c r="D214" s="8">
        <v>274</v>
      </c>
      <c r="E214" s="8">
        <v>289</v>
      </c>
      <c r="F214" s="4">
        <f t="shared" si="5"/>
        <v>5.4744525547445258E-2</v>
      </c>
      <c r="H214" s="11">
        <f t="shared" si="4"/>
        <v>289</v>
      </c>
    </row>
    <row r="215" spans="1:8">
      <c r="A215" s="3" t="s">
        <v>145</v>
      </c>
      <c r="B215" s="3" t="s">
        <v>76</v>
      </c>
      <c r="C215" s="3">
        <v>2131436</v>
      </c>
      <c r="D215" s="8">
        <v>299</v>
      </c>
      <c r="E215" s="8">
        <v>308</v>
      </c>
      <c r="F215" s="4">
        <f t="shared" si="5"/>
        <v>3.0100334448160536E-2</v>
      </c>
      <c r="H215" s="11">
        <f t="shared" si="4"/>
        <v>308</v>
      </c>
    </row>
    <row r="216" spans="1:8">
      <c r="A216" s="3" t="s">
        <v>145</v>
      </c>
      <c r="B216" s="3" t="s">
        <v>76</v>
      </c>
      <c r="C216" s="3">
        <v>2131437</v>
      </c>
      <c r="D216" s="8">
        <v>331</v>
      </c>
      <c r="E216" s="8">
        <v>337</v>
      </c>
      <c r="F216" s="4">
        <f t="shared" si="5"/>
        <v>1.812688821752266E-2</v>
      </c>
      <c r="H216" s="11">
        <f t="shared" si="4"/>
        <v>337</v>
      </c>
    </row>
    <row r="217" spans="1:8">
      <c r="A217" s="3" t="s">
        <v>145</v>
      </c>
      <c r="B217" s="3" t="s">
        <v>76</v>
      </c>
      <c r="C217" s="3">
        <v>2131438</v>
      </c>
      <c r="D217" s="8">
        <v>308</v>
      </c>
      <c r="E217" s="8">
        <v>320</v>
      </c>
      <c r="F217" s="4">
        <f t="shared" si="5"/>
        <v>3.896103896103896E-2</v>
      </c>
      <c r="H217" s="11">
        <f t="shared" si="4"/>
        <v>320</v>
      </c>
    </row>
    <row r="218" spans="1:8">
      <c r="A218" s="3" t="s">
        <v>145</v>
      </c>
      <c r="B218" s="3" t="s">
        <v>76</v>
      </c>
      <c r="C218" s="3">
        <v>2131439</v>
      </c>
      <c r="D218" s="8">
        <v>291</v>
      </c>
      <c r="E218" s="8">
        <v>290</v>
      </c>
      <c r="F218" s="4">
        <f t="shared" si="5"/>
        <v>-3.4364261168384879E-3</v>
      </c>
      <c r="H218" s="11">
        <f t="shared" si="4"/>
        <v>290</v>
      </c>
    </row>
    <row r="219" spans="1:8">
      <c r="A219" s="3" t="s">
        <v>145</v>
      </c>
      <c r="B219" s="3" t="s">
        <v>76</v>
      </c>
      <c r="C219" s="3">
        <v>2131440</v>
      </c>
      <c r="D219" s="8">
        <v>346</v>
      </c>
      <c r="E219" s="8">
        <v>353</v>
      </c>
      <c r="F219" s="4">
        <f t="shared" si="5"/>
        <v>2.023121387283237E-2</v>
      </c>
      <c r="H219" s="11">
        <f t="shared" si="4"/>
        <v>353</v>
      </c>
    </row>
    <row r="220" spans="1:8">
      <c r="A220" s="3" t="s">
        <v>145</v>
      </c>
      <c r="B220" s="3" t="s">
        <v>76</v>
      </c>
      <c r="C220" s="3">
        <v>2131441</v>
      </c>
      <c r="D220" s="8">
        <v>200</v>
      </c>
      <c r="E220" s="8">
        <v>206</v>
      </c>
      <c r="F220" s="4">
        <f t="shared" si="5"/>
        <v>0.03</v>
      </c>
      <c r="H220" s="11">
        <f t="shared" si="4"/>
        <v>206</v>
      </c>
    </row>
    <row r="221" spans="1:8">
      <c r="A221" s="3" t="s">
        <v>145</v>
      </c>
      <c r="B221" s="3" t="s">
        <v>76</v>
      </c>
      <c r="C221" s="3">
        <v>2131442</v>
      </c>
      <c r="D221" s="8">
        <v>274</v>
      </c>
      <c r="E221" s="8">
        <v>289</v>
      </c>
      <c r="F221" s="4">
        <f t="shared" si="5"/>
        <v>5.4744525547445258E-2</v>
      </c>
      <c r="H221" s="11">
        <f t="shared" si="4"/>
        <v>289</v>
      </c>
    </row>
    <row r="222" spans="1:8">
      <c r="A222" s="3" t="s">
        <v>145</v>
      </c>
      <c r="B222" s="3" t="s">
        <v>76</v>
      </c>
      <c r="C222" s="3">
        <v>2131443</v>
      </c>
      <c r="D222" s="8">
        <v>224</v>
      </c>
      <c r="E222" s="8">
        <v>230</v>
      </c>
      <c r="F222" s="4">
        <f t="shared" si="5"/>
        <v>2.6785714285714284E-2</v>
      </c>
      <c r="H222" s="11">
        <f t="shared" si="4"/>
        <v>230</v>
      </c>
    </row>
    <row r="223" spans="1:8">
      <c r="A223" s="3" t="s">
        <v>145</v>
      </c>
      <c r="B223" s="3" t="s">
        <v>76</v>
      </c>
      <c r="C223" s="3">
        <v>2131444</v>
      </c>
      <c r="D223" s="8">
        <v>362</v>
      </c>
      <c r="E223" s="8">
        <v>358</v>
      </c>
      <c r="F223" s="4">
        <f t="shared" si="5"/>
        <v>-1.1049723756906077E-2</v>
      </c>
      <c r="H223" s="11">
        <f t="shared" si="4"/>
        <v>358</v>
      </c>
    </row>
    <row r="224" spans="1:8">
      <c r="A224" s="3" t="s">
        <v>145</v>
      </c>
      <c r="B224" s="3" t="s">
        <v>35</v>
      </c>
      <c r="C224" s="3">
        <v>2119001</v>
      </c>
      <c r="D224" s="8">
        <v>226</v>
      </c>
      <c r="E224" s="8">
        <v>230</v>
      </c>
      <c r="F224" s="4">
        <f t="shared" si="5"/>
        <v>1.7699115044247787E-2</v>
      </c>
    </row>
    <row r="225" spans="1:6">
      <c r="A225" s="3" t="s">
        <v>145</v>
      </c>
      <c r="B225" s="3" t="s">
        <v>35</v>
      </c>
      <c r="C225" s="3">
        <v>2119002</v>
      </c>
      <c r="D225" s="8">
        <v>261</v>
      </c>
      <c r="E225" s="8">
        <v>263</v>
      </c>
      <c r="F225" s="4">
        <f t="shared" si="5"/>
        <v>7.6628352490421452E-3</v>
      </c>
    </row>
    <row r="226" spans="1:6">
      <c r="A226" s="3" t="s">
        <v>145</v>
      </c>
      <c r="B226" s="3" t="s">
        <v>35</v>
      </c>
      <c r="C226" s="3">
        <v>2119003</v>
      </c>
      <c r="D226" s="8">
        <v>194</v>
      </c>
      <c r="E226" s="8">
        <v>199</v>
      </c>
      <c r="F226" s="4">
        <f t="shared" si="5"/>
        <v>2.5773195876288658E-2</v>
      </c>
    </row>
    <row r="227" spans="1:6">
      <c r="A227" s="3" t="s">
        <v>145</v>
      </c>
      <c r="B227" s="3" t="s">
        <v>35</v>
      </c>
      <c r="C227" s="3">
        <v>2119004</v>
      </c>
      <c r="D227" s="8">
        <v>250</v>
      </c>
      <c r="E227" s="8">
        <v>247</v>
      </c>
      <c r="F227" s="4">
        <f t="shared" si="5"/>
        <v>-1.2E-2</v>
      </c>
    </row>
    <row r="228" spans="1:6">
      <c r="A228" s="3" t="s">
        <v>145</v>
      </c>
      <c r="B228" s="3" t="s">
        <v>35</v>
      </c>
      <c r="C228" s="3">
        <v>2119005</v>
      </c>
      <c r="D228" s="8">
        <v>236</v>
      </c>
      <c r="E228" s="8">
        <v>239</v>
      </c>
      <c r="F228" s="4">
        <f t="shared" si="5"/>
        <v>1.2711864406779662E-2</v>
      </c>
    </row>
    <row r="229" spans="1:6">
      <c r="A229" s="3" t="s">
        <v>145</v>
      </c>
      <c r="B229" s="3" t="s">
        <v>35</v>
      </c>
      <c r="C229" s="3">
        <v>2119006</v>
      </c>
      <c r="D229" s="8">
        <v>307</v>
      </c>
      <c r="E229" s="8">
        <v>309</v>
      </c>
      <c r="F229" s="4">
        <f t="shared" si="5"/>
        <v>6.5146579804560263E-3</v>
      </c>
    </row>
    <row r="230" spans="1:6">
      <c r="A230" s="3" t="s">
        <v>145</v>
      </c>
      <c r="B230" s="3" t="s">
        <v>35</v>
      </c>
      <c r="C230" s="3">
        <v>2119007</v>
      </c>
      <c r="D230" s="8">
        <v>265</v>
      </c>
      <c r="E230" s="8">
        <v>275</v>
      </c>
      <c r="F230" s="4">
        <f t="shared" si="5"/>
        <v>3.7735849056603772E-2</v>
      </c>
    </row>
    <row r="231" spans="1:6">
      <c r="A231" s="3" t="s">
        <v>145</v>
      </c>
      <c r="B231" s="3" t="s">
        <v>35</v>
      </c>
      <c r="C231" s="3">
        <v>2119008</v>
      </c>
      <c r="D231" s="8">
        <v>304</v>
      </c>
      <c r="E231" s="8">
        <v>306</v>
      </c>
      <c r="F231" s="4">
        <f t="shared" si="5"/>
        <v>6.5789473684210523E-3</v>
      </c>
    </row>
    <row r="232" spans="1:6">
      <c r="A232" s="3" t="s">
        <v>145</v>
      </c>
      <c r="B232" s="3" t="s">
        <v>35</v>
      </c>
      <c r="C232" s="3">
        <v>2119009</v>
      </c>
      <c r="D232" s="8">
        <v>373</v>
      </c>
      <c r="E232" s="8">
        <v>423</v>
      </c>
      <c r="F232" s="4">
        <f t="shared" si="5"/>
        <v>0.13404825737265416</v>
      </c>
    </row>
    <row r="233" spans="1:6">
      <c r="A233" s="3" t="s">
        <v>145</v>
      </c>
      <c r="B233" s="3" t="s">
        <v>35</v>
      </c>
      <c r="C233" s="3">
        <v>2119010</v>
      </c>
      <c r="D233" s="8">
        <v>504</v>
      </c>
      <c r="E233" s="8">
        <v>563</v>
      </c>
      <c r="F233" s="4">
        <f t="shared" si="5"/>
        <v>0.11706349206349206</v>
      </c>
    </row>
    <row r="234" spans="1:6">
      <c r="A234" s="3" t="s">
        <v>145</v>
      </c>
      <c r="B234" s="3" t="s">
        <v>35</v>
      </c>
      <c r="C234" s="3">
        <v>2119011</v>
      </c>
      <c r="D234" s="8">
        <v>598</v>
      </c>
      <c r="E234" s="8">
        <v>675</v>
      </c>
      <c r="F234" s="4">
        <f t="shared" si="5"/>
        <v>0.12876254180602006</v>
      </c>
    </row>
    <row r="235" spans="1:6">
      <c r="A235" s="3" t="s">
        <v>145</v>
      </c>
      <c r="B235" s="3" t="s">
        <v>35</v>
      </c>
      <c r="C235" s="3">
        <v>2119012</v>
      </c>
      <c r="D235" s="8">
        <v>192</v>
      </c>
      <c r="E235" s="8">
        <v>201</v>
      </c>
      <c r="F235" s="4">
        <f t="shared" si="5"/>
        <v>4.6875E-2</v>
      </c>
    </row>
    <row r="236" spans="1:6">
      <c r="A236" s="3" t="s">
        <v>145</v>
      </c>
      <c r="B236" s="3" t="s">
        <v>35</v>
      </c>
      <c r="C236" s="3">
        <v>2119013</v>
      </c>
      <c r="D236" s="8">
        <v>180</v>
      </c>
      <c r="E236" s="8">
        <v>180</v>
      </c>
      <c r="F236" s="4">
        <f t="shared" si="5"/>
        <v>0</v>
      </c>
    </row>
    <row r="237" spans="1:6">
      <c r="A237" s="3" t="s">
        <v>145</v>
      </c>
      <c r="B237" s="3" t="s">
        <v>35</v>
      </c>
      <c r="C237" s="3">
        <v>2119014</v>
      </c>
      <c r="D237" s="8">
        <v>487</v>
      </c>
      <c r="E237" s="8">
        <v>498</v>
      </c>
      <c r="F237" s="4">
        <f t="shared" si="5"/>
        <v>2.2587268993839837E-2</v>
      </c>
    </row>
    <row r="238" spans="1:6">
      <c r="A238" s="3" t="s">
        <v>145</v>
      </c>
      <c r="B238" s="3" t="s">
        <v>35</v>
      </c>
      <c r="C238" s="3">
        <v>2119017</v>
      </c>
      <c r="D238" s="8">
        <v>264</v>
      </c>
      <c r="E238" s="8">
        <v>259</v>
      </c>
      <c r="F238" s="4">
        <f t="shared" si="5"/>
        <v>-1.893939393939394E-2</v>
      </c>
    </row>
    <row r="239" spans="1:6">
      <c r="A239" s="3" t="s">
        <v>145</v>
      </c>
      <c r="B239" s="3" t="s">
        <v>35</v>
      </c>
      <c r="C239" s="3">
        <v>2119018</v>
      </c>
      <c r="D239" s="8">
        <v>264</v>
      </c>
      <c r="E239" s="8">
        <v>265</v>
      </c>
      <c r="F239" s="4">
        <f t="shared" si="5"/>
        <v>3.787878787878788E-3</v>
      </c>
    </row>
    <row r="240" spans="1:6">
      <c r="A240" s="3" t="s">
        <v>145</v>
      </c>
      <c r="B240" s="3" t="s">
        <v>35</v>
      </c>
      <c r="C240" s="3">
        <v>2119019</v>
      </c>
      <c r="D240" s="8">
        <v>361</v>
      </c>
      <c r="E240" s="8">
        <v>371</v>
      </c>
      <c r="F240" s="4">
        <f t="shared" si="5"/>
        <v>2.7700831024930747E-2</v>
      </c>
    </row>
    <row r="241" spans="1:6">
      <c r="A241" s="3" t="s">
        <v>145</v>
      </c>
      <c r="B241" s="3" t="s">
        <v>35</v>
      </c>
      <c r="C241" s="3">
        <v>2119020</v>
      </c>
      <c r="D241" s="8">
        <v>212</v>
      </c>
      <c r="E241" s="8">
        <v>214</v>
      </c>
      <c r="F241" s="4">
        <f t="shared" si="5"/>
        <v>9.433962264150943E-3</v>
      </c>
    </row>
    <row r="242" spans="1:6">
      <c r="A242" s="3" t="s">
        <v>145</v>
      </c>
      <c r="B242" s="3" t="s">
        <v>35</v>
      </c>
      <c r="C242" s="3">
        <v>2119023</v>
      </c>
      <c r="D242" s="8">
        <v>342</v>
      </c>
      <c r="E242" s="8">
        <v>356</v>
      </c>
      <c r="F242" s="4">
        <f t="shared" si="5"/>
        <v>4.0935672514619881E-2</v>
      </c>
    </row>
    <row r="243" spans="1:6">
      <c r="A243" s="3" t="s">
        <v>145</v>
      </c>
      <c r="B243" s="3" t="s">
        <v>35</v>
      </c>
      <c r="C243" s="3">
        <v>2119024</v>
      </c>
      <c r="D243" s="8">
        <v>315</v>
      </c>
      <c r="E243" s="8">
        <v>311</v>
      </c>
      <c r="F243" s="4">
        <f t="shared" si="5"/>
        <v>-1.2698412698412698E-2</v>
      </c>
    </row>
    <row r="244" spans="1:6">
      <c r="A244" s="3" t="s">
        <v>145</v>
      </c>
      <c r="B244" s="3" t="s">
        <v>35</v>
      </c>
      <c r="C244" s="3">
        <v>2119025</v>
      </c>
      <c r="D244" s="8">
        <v>271</v>
      </c>
      <c r="E244" s="8">
        <v>273</v>
      </c>
      <c r="F244" s="4">
        <f t="shared" si="5"/>
        <v>7.3800738007380072E-3</v>
      </c>
    </row>
    <row r="245" spans="1:6">
      <c r="A245" s="3" t="s">
        <v>145</v>
      </c>
      <c r="B245" s="3" t="s">
        <v>35</v>
      </c>
      <c r="C245" s="3">
        <v>2119026</v>
      </c>
      <c r="D245" s="8">
        <v>241</v>
      </c>
      <c r="E245" s="8">
        <v>238</v>
      </c>
      <c r="F245" s="4">
        <f t="shared" si="5"/>
        <v>-1.2448132780082987E-2</v>
      </c>
    </row>
    <row r="246" spans="1:6">
      <c r="A246" s="3" t="s">
        <v>145</v>
      </c>
      <c r="B246" s="3" t="s">
        <v>35</v>
      </c>
      <c r="C246" s="3">
        <v>2119027</v>
      </c>
      <c r="D246" s="8">
        <v>273</v>
      </c>
      <c r="E246" s="8">
        <v>280</v>
      </c>
      <c r="F246" s="4">
        <f t="shared" si="5"/>
        <v>2.564102564102564E-2</v>
      </c>
    </row>
    <row r="247" spans="1:6">
      <c r="A247" s="3" t="s">
        <v>145</v>
      </c>
      <c r="B247" s="3" t="s">
        <v>35</v>
      </c>
      <c r="C247" s="3">
        <v>2119028</v>
      </c>
      <c r="D247" s="8">
        <v>283</v>
      </c>
      <c r="E247" s="8">
        <v>282</v>
      </c>
      <c r="F247" s="4">
        <f t="shared" si="5"/>
        <v>-3.5335689045936395E-3</v>
      </c>
    </row>
    <row r="248" spans="1:6">
      <c r="A248" s="3" t="s">
        <v>145</v>
      </c>
      <c r="B248" s="3" t="s">
        <v>35</v>
      </c>
      <c r="C248" s="3">
        <v>2119029</v>
      </c>
      <c r="D248" s="8">
        <v>193</v>
      </c>
      <c r="E248" s="8">
        <v>192</v>
      </c>
      <c r="F248" s="4">
        <f t="shared" si="5"/>
        <v>-5.1813471502590676E-3</v>
      </c>
    </row>
    <row r="249" spans="1:6">
      <c r="A249" s="3" t="s">
        <v>145</v>
      </c>
      <c r="B249" s="3" t="s">
        <v>35</v>
      </c>
      <c r="C249" s="3">
        <v>2119030</v>
      </c>
      <c r="D249" s="8">
        <v>294</v>
      </c>
      <c r="E249" s="8">
        <v>304</v>
      </c>
      <c r="F249" s="4">
        <f t="shared" si="5"/>
        <v>3.4013605442176874E-2</v>
      </c>
    </row>
    <row r="250" spans="1:6">
      <c r="A250" s="3" t="s">
        <v>145</v>
      </c>
      <c r="B250" s="3" t="s">
        <v>35</v>
      </c>
      <c r="C250" s="3">
        <v>2119031</v>
      </c>
      <c r="D250" s="8">
        <v>230</v>
      </c>
      <c r="E250" s="8">
        <v>229</v>
      </c>
      <c r="F250" s="4">
        <f t="shared" si="5"/>
        <v>-4.3478260869565218E-3</v>
      </c>
    </row>
    <row r="251" spans="1:6">
      <c r="A251" s="3" t="s">
        <v>145</v>
      </c>
      <c r="B251" s="3" t="s">
        <v>35</v>
      </c>
      <c r="C251" s="3">
        <v>2119032</v>
      </c>
      <c r="D251" s="8">
        <v>163</v>
      </c>
      <c r="E251" s="8">
        <v>162</v>
      </c>
      <c r="F251" s="4">
        <f t="shared" si="5"/>
        <v>-6.1349693251533744E-3</v>
      </c>
    </row>
    <row r="252" spans="1:6">
      <c r="A252" s="3" t="s">
        <v>145</v>
      </c>
      <c r="B252" s="3" t="s">
        <v>35</v>
      </c>
      <c r="C252" s="3">
        <v>2119033</v>
      </c>
      <c r="D252" s="8">
        <v>72</v>
      </c>
      <c r="E252" s="8">
        <v>72</v>
      </c>
      <c r="F252" s="4">
        <f t="shared" si="5"/>
        <v>0</v>
      </c>
    </row>
    <row r="253" spans="1:6">
      <c r="A253" s="3" t="s">
        <v>145</v>
      </c>
      <c r="B253" s="3" t="s">
        <v>35</v>
      </c>
      <c r="C253" s="3">
        <v>2119034</v>
      </c>
      <c r="D253" s="8">
        <v>141</v>
      </c>
      <c r="E253" s="8">
        <v>145</v>
      </c>
      <c r="F253" s="4">
        <f t="shared" si="5"/>
        <v>2.8368794326241134E-2</v>
      </c>
    </row>
    <row r="254" spans="1:6">
      <c r="A254" s="3" t="s">
        <v>145</v>
      </c>
      <c r="B254" s="3" t="s">
        <v>152</v>
      </c>
      <c r="C254" s="3">
        <v>2119301</v>
      </c>
      <c r="D254" s="8">
        <v>239</v>
      </c>
      <c r="E254" s="8">
        <v>244</v>
      </c>
      <c r="F254" s="4">
        <f t="shared" si="5"/>
        <v>2.0920502092050208E-2</v>
      </c>
    </row>
    <row r="255" spans="1:6">
      <c r="A255" s="3" t="s">
        <v>145</v>
      </c>
      <c r="B255" s="3" t="s">
        <v>152</v>
      </c>
      <c r="C255" s="3">
        <v>2119302</v>
      </c>
      <c r="D255" s="8">
        <v>321</v>
      </c>
      <c r="E255" s="8">
        <v>331</v>
      </c>
      <c r="F255" s="4">
        <f t="shared" si="5"/>
        <v>3.1152647975077882E-2</v>
      </c>
    </row>
    <row r="256" spans="1:6">
      <c r="A256" s="3" t="s">
        <v>145</v>
      </c>
      <c r="B256" s="3" t="s">
        <v>152</v>
      </c>
      <c r="C256" s="3">
        <v>2119303</v>
      </c>
      <c r="D256" s="8">
        <v>214</v>
      </c>
      <c r="E256" s="8">
        <v>214</v>
      </c>
      <c r="F256" s="4">
        <f t="shared" si="5"/>
        <v>0</v>
      </c>
    </row>
    <row r="257" spans="1:6">
      <c r="A257" s="3" t="s">
        <v>145</v>
      </c>
      <c r="B257" s="3" t="s">
        <v>152</v>
      </c>
      <c r="C257" s="3">
        <v>2119304</v>
      </c>
      <c r="D257" s="8">
        <v>453</v>
      </c>
      <c r="E257" s="8">
        <v>480</v>
      </c>
      <c r="F257" s="4">
        <f t="shared" si="5"/>
        <v>5.9602649006622516E-2</v>
      </c>
    </row>
    <row r="258" spans="1:6">
      <c r="A258" s="3" t="s">
        <v>145</v>
      </c>
      <c r="B258" s="3" t="s">
        <v>152</v>
      </c>
      <c r="C258" s="3">
        <v>2119305</v>
      </c>
      <c r="D258" s="8">
        <v>292</v>
      </c>
      <c r="E258" s="8">
        <v>281</v>
      </c>
      <c r="F258" s="4">
        <f t="shared" ref="F258:F321" si="6">(E258-D258)/D258</f>
        <v>-3.7671232876712327E-2</v>
      </c>
    </row>
    <row r="259" spans="1:6">
      <c r="A259" s="3" t="s">
        <v>145</v>
      </c>
      <c r="B259" s="3" t="s">
        <v>152</v>
      </c>
      <c r="C259" s="3">
        <v>2119306</v>
      </c>
      <c r="D259" s="8">
        <v>7</v>
      </c>
      <c r="E259" s="8">
        <v>6</v>
      </c>
      <c r="F259" s="4">
        <f t="shared" si="6"/>
        <v>-0.14285714285714285</v>
      </c>
    </row>
    <row r="260" spans="1:6">
      <c r="A260" s="3" t="s">
        <v>145</v>
      </c>
      <c r="B260" s="3" t="s">
        <v>152</v>
      </c>
      <c r="C260" s="3">
        <v>2119307</v>
      </c>
      <c r="D260" s="8">
        <v>271</v>
      </c>
      <c r="E260" s="8">
        <v>285</v>
      </c>
      <c r="F260" s="4">
        <f t="shared" si="6"/>
        <v>5.1660516605166053E-2</v>
      </c>
    </row>
    <row r="261" spans="1:6">
      <c r="A261" s="3" t="s">
        <v>145</v>
      </c>
      <c r="B261" s="3" t="s">
        <v>152</v>
      </c>
      <c r="C261" s="3">
        <v>2119308</v>
      </c>
      <c r="D261" s="8">
        <v>309</v>
      </c>
      <c r="E261" s="8">
        <v>314</v>
      </c>
      <c r="F261" s="4">
        <f t="shared" si="6"/>
        <v>1.6181229773462782E-2</v>
      </c>
    </row>
    <row r="262" spans="1:6">
      <c r="A262" s="3" t="s">
        <v>145</v>
      </c>
      <c r="B262" s="3" t="s">
        <v>152</v>
      </c>
      <c r="C262" s="3">
        <v>2119309</v>
      </c>
      <c r="D262" s="8">
        <v>352</v>
      </c>
      <c r="E262" s="8">
        <v>382</v>
      </c>
      <c r="F262" s="4">
        <f t="shared" si="6"/>
        <v>8.5227272727272721E-2</v>
      </c>
    </row>
    <row r="263" spans="1:6">
      <c r="A263" s="3" t="s">
        <v>145</v>
      </c>
      <c r="B263" s="3" t="s">
        <v>152</v>
      </c>
      <c r="C263" s="3">
        <v>2119310</v>
      </c>
      <c r="D263" s="8">
        <v>348</v>
      </c>
      <c r="E263" s="8">
        <v>353</v>
      </c>
      <c r="F263" s="4">
        <f t="shared" si="6"/>
        <v>1.4367816091954023E-2</v>
      </c>
    </row>
    <row r="264" spans="1:6">
      <c r="A264" s="3" t="s">
        <v>145</v>
      </c>
      <c r="B264" s="3" t="s">
        <v>152</v>
      </c>
      <c r="C264" s="3">
        <v>2119311</v>
      </c>
      <c r="D264" s="8">
        <v>299</v>
      </c>
      <c r="E264" s="8">
        <v>314</v>
      </c>
      <c r="F264" s="4">
        <f t="shared" si="6"/>
        <v>5.016722408026756E-2</v>
      </c>
    </row>
    <row r="265" spans="1:6">
      <c r="A265" s="3" t="s">
        <v>145</v>
      </c>
      <c r="B265" s="3" t="s">
        <v>152</v>
      </c>
      <c r="C265" s="3">
        <v>2119312</v>
      </c>
      <c r="D265" s="8">
        <v>318</v>
      </c>
      <c r="E265" s="8">
        <v>313</v>
      </c>
      <c r="F265" s="4">
        <f t="shared" si="6"/>
        <v>-1.5723270440251572E-2</v>
      </c>
    </row>
    <row r="266" spans="1:6">
      <c r="A266" s="3" t="s">
        <v>145</v>
      </c>
      <c r="B266" s="3" t="s">
        <v>152</v>
      </c>
      <c r="C266" s="3">
        <v>2119313</v>
      </c>
      <c r="D266" s="8">
        <v>344</v>
      </c>
      <c r="E266" s="8">
        <v>350</v>
      </c>
      <c r="F266" s="4">
        <f t="shared" si="6"/>
        <v>1.7441860465116279E-2</v>
      </c>
    </row>
    <row r="267" spans="1:6">
      <c r="A267" s="3" t="s">
        <v>145</v>
      </c>
      <c r="B267" s="3" t="s">
        <v>152</v>
      </c>
      <c r="C267" s="3">
        <v>2119314</v>
      </c>
      <c r="D267" s="8">
        <v>435</v>
      </c>
      <c r="E267" s="8">
        <v>437</v>
      </c>
      <c r="F267" s="4">
        <f t="shared" si="6"/>
        <v>4.5977011494252873E-3</v>
      </c>
    </row>
    <row r="268" spans="1:6">
      <c r="A268" s="3" t="s">
        <v>145</v>
      </c>
      <c r="B268" s="3" t="s">
        <v>152</v>
      </c>
      <c r="C268" s="3">
        <v>2119315</v>
      </c>
      <c r="D268" s="8">
        <v>230</v>
      </c>
      <c r="E268" s="8">
        <v>230</v>
      </c>
      <c r="F268" s="4">
        <f t="shared" si="6"/>
        <v>0</v>
      </c>
    </row>
    <row r="269" spans="1:6">
      <c r="A269" s="3" t="s">
        <v>145</v>
      </c>
      <c r="B269" s="3" t="s">
        <v>152</v>
      </c>
      <c r="C269" s="3">
        <v>2119316</v>
      </c>
      <c r="D269" s="8">
        <v>346</v>
      </c>
      <c r="E269" s="8">
        <v>356</v>
      </c>
      <c r="F269" s="4">
        <f t="shared" si="6"/>
        <v>2.8901734104046242E-2</v>
      </c>
    </row>
    <row r="270" spans="1:6">
      <c r="A270" s="3" t="s">
        <v>145</v>
      </c>
      <c r="B270" s="3" t="s">
        <v>152</v>
      </c>
      <c r="C270" s="3">
        <v>2119317</v>
      </c>
      <c r="D270" s="8">
        <v>275</v>
      </c>
      <c r="E270" s="8">
        <v>288</v>
      </c>
      <c r="F270" s="4">
        <f t="shared" si="6"/>
        <v>4.7272727272727272E-2</v>
      </c>
    </row>
    <row r="271" spans="1:6">
      <c r="A271" s="3" t="s">
        <v>145</v>
      </c>
      <c r="B271" s="3" t="s">
        <v>152</v>
      </c>
      <c r="C271" s="3">
        <v>2119318</v>
      </c>
      <c r="D271" s="8">
        <v>371</v>
      </c>
      <c r="E271" s="8">
        <v>372</v>
      </c>
      <c r="F271" s="4">
        <f t="shared" si="6"/>
        <v>2.6954177897574125E-3</v>
      </c>
    </row>
    <row r="272" spans="1:6">
      <c r="A272" s="3" t="s">
        <v>145</v>
      </c>
      <c r="B272" s="3" t="s">
        <v>152</v>
      </c>
      <c r="C272" s="3">
        <v>2119319</v>
      </c>
      <c r="D272" s="8">
        <v>253</v>
      </c>
      <c r="E272" s="8">
        <v>263</v>
      </c>
      <c r="F272" s="4">
        <f t="shared" si="6"/>
        <v>3.9525691699604744E-2</v>
      </c>
    </row>
    <row r="273" spans="1:6">
      <c r="A273" s="3" t="s">
        <v>145</v>
      </c>
      <c r="B273" s="3" t="s">
        <v>152</v>
      </c>
      <c r="C273" s="3">
        <v>2119320</v>
      </c>
      <c r="D273" s="8">
        <v>349</v>
      </c>
      <c r="E273" s="8">
        <v>367</v>
      </c>
      <c r="F273" s="4">
        <f t="shared" si="6"/>
        <v>5.1575931232091692E-2</v>
      </c>
    </row>
    <row r="274" spans="1:6">
      <c r="A274" s="3" t="s">
        <v>145</v>
      </c>
      <c r="B274" s="3" t="s">
        <v>152</v>
      </c>
      <c r="C274" s="3">
        <v>2119321</v>
      </c>
      <c r="D274" s="8">
        <v>334</v>
      </c>
      <c r="E274" s="8">
        <v>336</v>
      </c>
      <c r="F274" s="4">
        <f t="shared" si="6"/>
        <v>5.9880239520958087E-3</v>
      </c>
    </row>
    <row r="275" spans="1:6">
      <c r="A275" s="3" t="s">
        <v>145</v>
      </c>
      <c r="B275" s="3" t="s">
        <v>152</v>
      </c>
      <c r="C275" s="3">
        <v>2119322</v>
      </c>
      <c r="D275" s="8">
        <v>234</v>
      </c>
      <c r="E275" s="8">
        <v>243</v>
      </c>
      <c r="F275" s="4">
        <f t="shared" si="6"/>
        <v>3.8461538461538464E-2</v>
      </c>
    </row>
    <row r="276" spans="1:6">
      <c r="A276" s="3" t="s">
        <v>145</v>
      </c>
      <c r="B276" s="3" t="s">
        <v>152</v>
      </c>
      <c r="C276" s="3">
        <v>2119323</v>
      </c>
      <c r="D276" s="8">
        <v>229</v>
      </c>
      <c r="E276" s="8">
        <v>230</v>
      </c>
      <c r="F276" s="4">
        <f t="shared" si="6"/>
        <v>4.3668122270742356E-3</v>
      </c>
    </row>
    <row r="277" spans="1:6">
      <c r="A277" s="3" t="s">
        <v>145</v>
      </c>
      <c r="B277" s="3" t="s">
        <v>152</v>
      </c>
      <c r="C277" s="3">
        <v>2119324</v>
      </c>
      <c r="D277" s="8">
        <v>445</v>
      </c>
      <c r="E277" s="8">
        <v>480</v>
      </c>
      <c r="F277" s="4">
        <f t="shared" si="6"/>
        <v>7.8651685393258425E-2</v>
      </c>
    </row>
    <row r="278" spans="1:6">
      <c r="A278" s="3" t="s">
        <v>145</v>
      </c>
      <c r="B278" s="3" t="s">
        <v>152</v>
      </c>
      <c r="C278" s="3">
        <v>2119325</v>
      </c>
      <c r="D278" s="8">
        <v>389</v>
      </c>
      <c r="E278" s="8">
        <v>390</v>
      </c>
      <c r="F278" s="4">
        <f t="shared" si="6"/>
        <v>2.5706940874035988E-3</v>
      </c>
    </row>
    <row r="279" spans="1:6">
      <c r="A279" s="3" t="s">
        <v>145</v>
      </c>
      <c r="B279" s="3" t="s">
        <v>152</v>
      </c>
      <c r="C279" s="3">
        <v>2119326</v>
      </c>
      <c r="D279" s="8">
        <v>406</v>
      </c>
      <c r="E279" s="8">
        <v>416</v>
      </c>
      <c r="F279" s="4">
        <f t="shared" si="6"/>
        <v>2.4630541871921183E-2</v>
      </c>
    </row>
    <row r="280" spans="1:6">
      <c r="A280" s="3" t="s">
        <v>145</v>
      </c>
      <c r="B280" s="3" t="s">
        <v>152</v>
      </c>
      <c r="C280" s="3">
        <v>2119327</v>
      </c>
      <c r="D280" s="8">
        <v>566</v>
      </c>
      <c r="E280" s="8">
        <v>614</v>
      </c>
      <c r="F280" s="4">
        <f t="shared" si="6"/>
        <v>8.4805653710247356E-2</v>
      </c>
    </row>
    <row r="281" spans="1:6">
      <c r="A281" s="3" t="s">
        <v>145</v>
      </c>
      <c r="B281" s="3" t="s">
        <v>152</v>
      </c>
      <c r="C281" s="3">
        <v>2119328</v>
      </c>
      <c r="D281" s="8">
        <v>274</v>
      </c>
      <c r="E281" s="8">
        <v>272</v>
      </c>
      <c r="F281" s="4">
        <f t="shared" si="6"/>
        <v>-7.2992700729927005E-3</v>
      </c>
    </row>
    <row r="282" spans="1:6">
      <c r="A282" s="3" t="s">
        <v>145</v>
      </c>
      <c r="B282" s="3" t="s">
        <v>152</v>
      </c>
      <c r="C282" s="3">
        <v>2119329</v>
      </c>
      <c r="D282" s="8">
        <v>333</v>
      </c>
      <c r="E282" s="8">
        <v>342</v>
      </c>
      <c r="F282" s="4">
        <f t="shared" si="6"/>
        <v>2.7027027027027029E-2</v>
      </c>
    </row>
    <row r="283" spans="1:6">
      <c r="A283" s="3" t="s">
        <v>145</v>
      </c>
      <c r="B283" s="3" t="s">
        <v>152</v>
      </c>
      <c r="C283" s="3">
        <v>2119330</v>
      </c>
      <c r="D283" s="8">
        <v>391</v>
      </c>
      <c r="E283" s="8">
        <v>418</v>
      </c>
      <c r="F283" s="4">
        <f t="shared" si="6"/>
        <v>6.9053708439897693E-2</v>
      </c>
    </row>
    <row r="284" spans="1:6">
      <c r="A284" s="3" t="s">
        <v>145</v>
      </c>
      <c r="B284" s="3" t="s">
        <v>152</v>
      </c>
      <c r="C284" s="3">
        <v>2119331</v>
      </c>
      <c r="D284" s="8">
        <v>324</v>
      </c>
      <c r="E284" s="8">
        <v>329</v>
      </c>
      <c r="F284" s="4">
        <f t="shared" si="6"/>
        <v>1.5432098765432098E-2</v>
      </c>
    </row>
    <row r="285" spans="1:6">
      <c r="A285" s="3" t="s">
        <v>145</v>
      </c>
      <c r="B285" s="3" t="s">
        <v>152</v>
      </c>
      <c r="C285" s="3">
        <v>2119332</v>
      </c>
      <c r="D285" s="8">
        <v>373</v>
      </c>
      <c r="E285" s="8">
        <v>391</v>
      </c>
      <c r="F285" s="4">
        <f t="shared" si="6"/>
        <v>4.8257372654155493E-2</v>
      </c>
    </row>
    <row r="286" spans="1:6">
      <c r="A286" s="3" t="s">
        <v>145</v>
      </c>
      <c r="B286" s="3" t="s">
        <v>152</v>
      </c>
      <c r="C286" s="3">
        <v>2119333</v>
      </c>
      <c r="D286" s="8">
        <v>355</v>
      </c>
      <c r="E286" s="8">
        <v>363</v>
      </c>
      <c r="F286" s="4">
        <f t="shared" si="6"/>
        <v>2.2535211267605635E-2</v>
      </c>
    </row>
    <row r="287" spans="1:6">
      <c r="A287" s="3" t="s">
        <v>145</v>
      </c>
      <c r="B287" s="3" t="s">
        <v>152</v>
      </c>
      <c r="C287" s="3">
        <v>2119334</v>
      </c>
      <c r="D287" s="8">
        <v>386</v>
      </c>
      <c r="E287" s="8">
        <v>384</v>
      </c>
      <c r="F287" s="4">
        <f t="shared" si="6"/>
        <v>-5.1813471502590676E-3</v>
      </c>
    </row>
    <row r="288" spans="1:6">
      <c r="A288" s="3" t="s">
        <v>145</v>
      </c>
      <c r="B288" s="3" t="s">
        <v>152</v>
      </c>
      <c r="C288" s="3">
        <v>2119335</v>
      </c>
      <c r="D288" s="8">
        <v>466</v>
      </c>
      <c r="E288" s="8">
        <v>466</v>
      </c>
      <c r="F288" s="4">
        <f t="shared" si="6"/>
        <v>0</v>
      </c>
    </row>
    <row r="289" spans="1:9">
      <c r="A289" s="3" t="s">
        <v>145</v>
      </c>
      <c r="B289" s="3" t="s">
        <v>152</v>
      </c>
      <c r="C289" s="3">
        <v>2119336</v>
      </c>
      <c r="D289" s="8">
        <v>423</v>
      </c>
      <c r="E289" s="8">
        <v>426</v>
      </c>
      <c r="F289" s="4">
        <f t="shared" si="6"/>
        <v>7.0921985815602835E-3</v>
      </c>
    </row>
    <row r="290" spans="1:9">
      <c r="A290" s="3" t="s">
        <v>145</v>
      </c>
      <c r="B290" s="3" t="s">
        <v>152</v>
      </c>
      <c r="C290" s="3">
        <v>2119337</v>
      </c>
      <c r="D290" s="8">
        <v>295</v>
      </c>
      <c r="E290" s="8">
        <v>312</v>
      </c>
      <c r="F290" s="4">
        <f t="shared" si="6"/>
        <v>5.7627118644067797E-2</v>
      </c>
    </row>
    <row r="291" spans="1:9">
      <c r="A291" s="3" t="s">
        <v>145</v>
      </c>
      <c r="B291" s="3" t="s">
        <v>152</v>
      </c>
      <c r="C291" s="3">
        <v>2119338</v>
      </c>
      <c r="D291" s="8">
        <v>345</v>
      </c>
      <c r="E291" s="8">
        <v>344</v>
      </c>
      <c r="F291" s="4">
        <f t="shared" si="6"/>
        <v>-2.8985507246376812E-3</v>
      </c>
    </row>
    <row r="292" spans="1:9">
      <c r="A292" s="3" t="s">
        <v>145</v>
      </c>
      <c r="B292" s="3" t="s">
        <v>152</v>
      </c>
      <c r="C292" s="3">
        <v>2119339</v>
      </c>
      <c r="D292" s="8">
        <v>347</v>
      </c>
      <c r="E292" s="8">
        <v>355</v>
      </c>
      <c r="F292" s="4">
        <f t="shared" si="6"/>
        <v>2.3054755043227664E-2</v>
      </c>
    </row>
    <row r="293" spans="1:9">
      <c r="A293" s="3" t="s">
        <v>145</v>
      </c>
      <c r="B293" s="3" t="s">
        <v>152</v>
      </c>
      <c r="C293" s="3">
        <v>2119340</v>
      </c>
      <c r="D293" s="8">
        <v>326</v>
      </c>
      <c r="E293" s="8">
        <v>339</v>
      </c>
      <c r="F293" s="4">
        <f t="shared" si="6"/>
        <v>3.9877300613496931E-2</v>
      </c>
    </row>
    <row r="294" spans="1:9">
      <c r="A294" s="3" t="s">
        <v>145</v>
      </c>
      <c r="B294" s="3" t="s">
        <v>152</v>
      </c>
      <c r="C294" s="3">
        <v>2119341</v>
      </c>
      <c r="D294" s="8">
        <v>272</v>
      </c>
      <c r="E294" s="8">
        <v>275</v>
      </c>
      <c r="F294" s="4">
        <f t="shared" si="6"/>
        <v>1.1029411764705883E-2</v>
      </c>
    </row>
    <row r="295" spans="1:9">
      <c r="A295" s="3" t="s">
        <v>145</v>
      </c>
      <c r="B295" s="3" t="s">
        <v>152</v>
      </c>
      <c r="C295" s="3">
        <v>2119342</v>
      </c>
      <c r="D295" s="8">
        <v>377</v>
      </c>
      <c r="E295" s="8">
        <v>383</v>
      </c>
      <c r="F295" s="4">
        <f t="shared" si="6"/>
        <v>1.5915119363395226E-2</v>
      </c>
    </row>
    <row r="296" spans="1:9">
      <c r="A296" s="3" t="s">
        <v>145</v>
      </c>
      <c r="B296" s="3" t="s">
        <v>152</v>
      </c>
      <c r="C296" s="3">
        <v>2119343</v>
      </c>
      <c r="D296" s="8">
        <v>384</v>
      </c>
      <c r="E296" s="8">
        <v>383</v>
      </c>
      <c r="F296" s="4">
        <f t="shared" si="6"/>
        <v>-2.6041666666666665E-3</v>
      </c>
    </row>
    <row r="297" spans="1:9">
      <c r="A297" s="3" t="s">
        <v>145</v>
      </c>
      <c r="B297" s="3" t="s">
        <v>77</v>
      </c>
      <c r="C297" s="3">
        <v>2131511</v>
      </c>
      <c r="D297" s="8">
        <v>233</v>
      </c>
      <c r="E297" s="8">
        <v>247</v>
      </c>
      <c r="F297" s="4">
        <f t="shared" si="6"/>
        <v>6.0085836909871244E-2</v>
      </c>
      <c r="H297" s="11">
        <f>+E297</f>
        <v>247</v>
      </c>
      <c r="I297" s="11"/>
    </row>
    <row r="298" spans="1:9">
      <c r="A298" s="3" t="s">
        <v>145</v>
      </c>
      <c r="B298" s="3" t="s">
        <v>77</v>
      </c>
      <c r="C298" s="3">
        <v>2131512</v>
      </c>
      <c r="D298" s="8">
        <v>143</v>
      </c>
      <c r="E298" s="8">
        <v>144</v>
      </c>
      <c r="F298" s="4">
        <f t="shared" si="6"/>
        <v>6.993006993006993E-3</v>
      </c>
      <c r="H298" s="11">
        <f t="shared" ref="H298:H319" si="7">+E298</f>
        <v>144</v>
      </c>
    </row>
    <row r="299" spans="1:9">
      <c r="A299" s="3" t="s">
        <v>145</v>
      </c>
      <c r="B299" s="3" t="s">
        <v>77</v>
      </c>
      <c r="C299" s="3">
        <v>2131513</v>
      </c>
      <c r="D299" s="8">
        <v>398</v>
      </c>
      <c r="E299" s="8">
        <v>408</v>
      </c>
      <c r="F299" s="4">
        <f t="shared" si="6"/>
        <v>2.5125628140703519E-2</v>
      </c>
      <c r="H299" s="11">
        <f t="shared" si="7"/>
        <v>408</v>
      </c>
    </row>
    <row r="300" spans="1:9">
      <c r="A300" s="3" t="s">
        <v>145</v>
      </c>
      <c r="B300" s="3" t="s">
        <v>77</v>
      </c>
      <c r="C300" s="3">
        <v>2131514</v>
      </c>
      <c r="D300" s="8">
        <v>270</v>
      </c>
      <c r="E300" s="8">
        <v>269</v>
      </c>
      <c r="F300" s="4">
        <f t="shared" si="6"/>
        <v>-3.7037037037037038E-3</v>
      </c>
      <c r="H300" s="11">
        <f t="shared" si="7"/>
        <v>269</v>
      </c>
    </row>
    <row r="301" spans="1:9">
      <c r="A301" s="3" t="s">
        <v>145</v>
      </c>
      <c r="B301" s="3" t="s">
        <v>77</v>
      </c>
      <c r="C301" s="3">
        <v>2131515</v>
      </c>
      <c r="D301" s="8">
        <v>257</v>
      </c>
      <c r="E301" s="8">
        <v>257</v>
      </c>
      <c r="F301" s="4">
        <f t="shared" si="6"/>
        <v>0</v>
      </c>
      <c r="H301" s="11">
        <f t="shared" si="7"/>
        <v>257</v>
      </c>
    </row>
    <row r="302" spans="1:9">
      <c r="A302" s="3" t="s">
        <v>145</v>
      </c>
      <c r="B302" s="3" t="s">
        <v>77</v>
      </c>
      <c r="C302" s="3">
        <v>2131518</v>
      </c>
      <c r="D302" s="8">
        <v>367</v>
      </c>
      <c r="E302" s="8">
        <v>367</v>
      </c>
      <c r="F302" s="4">
        <f t="shared" si="6"/>
        <v>0</v>
      </c>
      <c r="H302" s="11">
        <f t="shared" si="7"/>
        <v>367</v>
      </c>
    </row>
    <row r="303" spans="1:9">
      <c r="A303" s="3" t="s">
        <v>145</v>
      </c>
      <c r="B303" s="3" t="s">
        <v>77</v>
      </c>
      <c r="C303" s="3">
        <v>2131519</v>
      </c>
      <c r="D303" s="8">
        <v>351</v>
      </c>
      <c r="E303" s="8">
        <v>358</v>
      </c>
      <c r="F303" s="4">
        <f t="shared" si="6"/>
        <v>1.9943019943019943E-2</v>
      </c>
      <c r="H303" s="11">
        <f t="shared" si="7"/>
        <v>358</v>
      </c>
    </row>
    <row r="304" spans="1:9">
      <c r="A304" s="3" t="s">
        <v>145</v>
      </c>
      <c r="B304" s="3" t="s">
        <v>77</v>
      </c>
      <c r="C304" s="3">
        <v>2131520</v>
      </c>
      <c r="D304" s="8">
        <v>290</v>
      </c>
      <c r="E304" s="8">
        <v>299</v>
      </c>
      <c r="F304" s="4">
        <f t="shared" si="6"/>
        <v>3.1034482758620689E-2</v>
      </c>
      <c r="H304" s="11">
        <f t="shared" si="7"/>
        <v>299</v>
      </c>
    </row>
    <row r="305" spans="1:8">
      <c r="A305" s="3" t="s">
        <v>145</v>
      </c>
      <c r="B305" s="3" t="s">
        <v>77</v>
      </c>
      <c r="C305" s="3">
        <v>2131521</v>
      </c>
      <c r="D305" s="8">
        <v>226</v>
      </c>
      <c r="E305" s="8">
        <v>242</v>
      </c>
      <c r="F305" s="4">
        <f t="shared" si="6"/>
        <v>7.0796460176991149E-2</v>
      </c>
      <c r="H305" s="11">
        <f t="shared" si="7"/>
        <v>242</v>
      </c>
    </row>
    <row r="306" spans="1:8">
      <c r="A306" s="3" t="s">
        <v>145</v>
      </c>
      <c r="B306" s="3" t="s">
        <v>77</v>
      </c>
      <c r="C306" s="3">
        <v>2131526</v>
      </c>
      <c r="D306" s="8">
        <v>335</v>
      </c>
      <c r="E306" s="8">
        <v>356</v>
      </c>
      <c r="F306" s="4">
        <f t="shared" si="6"/>
        <v>6.2686567164179099E-2</v>
      </c>
      <c r="H306" s="11">
        <f t="shared" si="7"/>
        <v>356</v>
      </c>
    </row>
    <row r="307" spans="1:8">
      <c r="A307" s="3" t="s">
        <v>145</v>
      </c>
      <c r="B307" s="3" t="s">
        <v>77</v>
      </c>
      <c r="C307" s="3">
        <v>2131528</v>
      </c>
      <c r="D307" s="8">
        <v>313</v>
      </c>
      <c r="E307" s="8">
        <v>333</v>
      </c>
      <c r="F307" s="4">
        <f t="shared" si="6"/>
        <v>6.3897763578274758E-2</v>
      </c>
      <c r="H307" s="11">
        <f t="shared" si="7"/>
        <v>333</v>
      </c>
    </row>
    <row r="308" spans="1:8">
      <c r="A308" s="3" t="s">
        <v>145</v>
      </c>
      <c r="B308" s="3" t="s">
        <v>77</v>
      </c>
      <c r="C308" s="3">
        <v>2131529</v>
      </c>
      <c r="D308" s="8">
        <v>320</v>
      </c>
      <c r="E308" s="8">
        <v>334</v>
      </c>
      <c r="F308" s="4">
        <f t="shared" si="6"/>
        <v>4.3749999999999997E-2</v>
      </c>
      <c r="H308" s="11">
        <f t="shared" si="7"/>
        <v>334</v>
      </c>
    </row>
    <row r="309" spans="1:8">
      <c r="A309" s="3" t="s">
        <v>145</v>
      </c>
      <c r="B309" s="3" t="s">
        <v>77</v>
      </c>
      <c r="C309" s="3">
        <v>2131530</v>
      </c>
      <c r="D309" s="8">
        <v>366</v>
      </c>
      <c r="E309" s="8">
        <v>374</v>
      </c>
      <c r="F309" s="4">
        <f t="shared" si="6"/>
        <v>2.185792349726776E-2</v>
      </c>
      <c r="H309" s="11">
        <f t="shared" si="7"/>
        <v>374</v>
      </c>
    </row>
    <row r="310" spans="1:8">
      <c r="A310" s="3" t="s">
        <v>145</v>
      </c>
      <c r="B310" s="3" t="s">
        <v>77</v>
      </c>
      <c r="C310" s="3">
        <v>2131531</v>
      </c>
      <c r="D310" s="8">
        <v>333</v>
      </c>
      <c r="E310" s="8">
        <v>348</v>
      </c>
      <c r="F310" s="4">
        <f t="shared" si="6"/>
        <v>4.5045045045045043E-2</v>
      </c>
      <c r="H310" s="11">
        <f t="shared" si="7"/>
        <v>348</v>
      </c>
    </row>
    <row r="311" spans="1:8">
      <c r="A311" s="3" t="s">
        <v>145</v>
      </c>
      <c r="B311" s="3" t="s">
        <v>77</v>
      </c>
      <c r="C311" s="3">
        <v>2131532</v>
      </c>
      <c r="D311" s="8">
        <v>409</v>
      </c>
      <c r="E311" s="8">
        <v>417</v>
      </c>
      <c r="F311" s="4">
        <f t="shared" si="6"/>
        <v>1.9559902200488997E-2</v>
      </c>
      <c r="H311" s="11">
        <f t="shared" si="7"/>
        <v>417</v>
      </c>
    </row>
    <row r="312" spans="1:8">
      <c r="A312" s="3" t="s">
        <v>145</v>
      </c>
      <c r="B312" s="3" t="s">
        <v>77</v>
      </c>
      <c r="C312" s="3">
        <v>2131536</v>
      </c>
      <c r="D312" s="8">
        <v>322</v>
      </c>
      <c r="E312" s="8">
        <v>356</v>
      </c>
      <c r="F312" s="4">
        <f t="shared" si="6"/>
        <v>0.10559006211180125</v>
      </c>
      <c r="H312" s="11">
        <f t="shared" si="7"/>
        <v>356</v>
      </c>
    </row>
    <row r="313" spans="1:8">
      <c r="A313" s="3" t="s">
        <v>145</v>
      </c>
      <c r="B313" s="3" t="s">
        <v>77</v>
      </c>
      <c r="C313" s="3">
        <v>2131539</v>
      </c>
      <c r="D313" s="8">
        <v>314</v>
      </c>
      <c r="E313" s="8">
        <v>323</v>
      </c>
      <c r="F313" s="4">
        <f t="shared" si="6"/>
        <v>2.8662420382165606E-2</v>
      </c>
      <c r="H313" s="11">
        <f t="shared" si="7"/>
        <v>323</v>
      </c>
    </row>
    <row r="314" spans="1:8">
      <c r="A314" s="3" t="s">
        <v>145</v>
      </c>
      <c r="B314" s="3" t="s">
        <v>77</v>
      </c>
      <c r="C314" s="3">
        <v>2131540</v>
      </c>
      <c r="D314" s="8">
        <v>441</v>
      </c>
      <c r="E314" s="8">
        <v>481</v>
      </c>
      <c r="F314" s="4">
        <f t="shared" si="6"/>
        <v>9.0702947845804988E-2</v>
      </c>
      <c r="H314" s="11">
        <f t="shared" si="7"/>
        <v>481</v>
      </c>
    </row>
    <row r="315" spans="1:8">
      <c r="A315" s="3" t="s">
        <v>145</v>
      </c>
      <c r="B315" s="3" t="s">
        <v>77</v>
      </c>
      <c r="C315" s="3">
        <v>2131549</v>
      </c>
      <c r="D315" s="8">
        <v>193</v>
      </c>
      <c r="E315" s="8">
        <v>190</v>
      </c>
      <c r="F315" s="4">
        <f t="shared" si="6"/>
        <v>-1.5544041450777202E-2</v>
      </c>
      <c r="H315" s="11">
        <f t="shared" si="7"/>
        <v>190</v>
      </c>
    </row>
    <row r="316" spans="1:8">
      <c r="A316" s="3" t="s">
        <v>145</v>
      </c>
      <c r="B316" s="3" t="s">
        <v>77</v>
      </c>
      <c r="C316" s="3">
        <v>2131550</v>
      </c>
      <c r="D316" s="8">
        <v>349</v>
      </c>
      <c r="E316" s="8">
        <v>360</v>
      </c>
      <c r="F316" s="4">
        <f t="shared" si="6"/>
        <v>3.151862464183381E-2</v>
      </c>
      <c r="H316" s="11">
        <f t="shared" si="7"/>
        <v>360</v>
      </c>
    </row>
    <row r="317" spans="1:8">
      <c r="A317" s="3" t="s">
        <v>145</v>
      </c>
      <c r="B317" s="3" t="s">
        <v>77</v>
      </c>
      <c r="C317" s="3">
        <v>2131552</v>
      </c>
      <c r="D317" s="8">
        <v>259</v>
      </c>
      <c r="E317" s="8">
        <v>262</v>
      </c>
      <c r="F317" s="4">
        <f t="shared" si="6"/>
        <v>1.1583011583011582E-2</v>
      </c>
      <c r="H317" s="11">
        <f t="shared" si="7"/>
        <v>262</v>
      </c>
    </row>
    <row r="318" spans="1:8">
      <c r="A318" s="3" t="s">
        <v>145</v>
      </c>
      <c r="B318" s="3" t="s">
        <v>77</v>
      </c>
      <c r="C318" s="3">
        <v>2131555</v>
      </c>
      <c r="D318" s="8">
        <v>230</v>
      </c>
      <c r="E318" s="8">
        <v>244</v>
      </c>
      <c r="F318" s="4">
        <f t="shared" si="6"/>
        <v>6.0869565217391307E-2</v>
      </c>
      <c r="H318" s="11">
        <f t="shared" si="7"/>
        <v>244</v>
      </c>
    </row>
    <row r="319" spans="1:8">
      <c r="A319" s="3" t="s">
        <v>145</v>
      </c>
      <c r="B319" s="3" t="s">
        <v>77</v>
      </c>
      <c r="C319" s="3">
        <v>2131556</v>
      </c>
      <c r="D319" s="8">
        <v>449</v>
      </c>
      <c r="E319" s="8">
        <v>452</v>
      </c>
      <c r="F319" s="4">
        <f t="shared" si="6"/>
        <v>6.6815144766146995E-3</v>
      </c>
      <c r="H319" s="11">
        <f t="shared" si="7"/>
        <v>452</v>
      </c>
    </row>
    <row r="320" spans="1:8">
      <c r="A320" s="3" t="s">
        <v>145</v>
      </c>
      <c r="B320" s="3" t="s">
        <v>153</v>
      </c>
      <c r="C320" s="3">
        <v>2137601</v>
      </c>
      <c r="D320" s="8">
        <v>181</v>
      </c>
      <c r="E320" s="8">
        <v>179</v>
      </c>
      <c r="F320" s="4">
        <f t="shared" si="6"/>
        <v>-1.1049723756906077E-2</v>
      </c>
    </row>
    <row r="321" spans="1:8">
      <c r="A321" s="3" t="s">
        <v>145</v>
      </c>
      <c r="B321" s="3" t="s">
        <v>153</v>
      </c>
      <c r="C321" s="3">
        <v>2137602</v>
      </c>
      <c r="D321" s="8">
        <v>2081</v>
      </c>
      <c r="E321" s="8">
        <v>2355</v>
      </c>
      <c r="F321" s="4">
        <f t="shared" si="6"/>
        <v>0.13166746756367131</v>
      </c>
    </row>
    <row r="322" spans="1:8">
      <c r="A322" s="3" t="s">
        <v>145</v>
      </c>
      <c r="B322" s="3" t="s">
        <v>153</v>
      </c>
      <c r="C322" s="3">
        <v>2137603</v>
      </c>
      <c r="D322" s="8">
        <v>206</v>
      </c>
      <c r="E322" s="8">
        <v>231</v>
      </c>
      <c r="F322" s="4">
        <f t="shared" ref="F322:F336" si="8">(E322-D322)/D322</f>
        <v>0.12135922330097088</v>
      </c>
    </row>
    <row r="323" spans="1:8">
      <c r="A323" s="3" t="s">
        <v>145</v>
      </c>
      <c r="B323" s="3" t="s">
        <v>153</v>
      </c>
      <c r="C323" s="3">
        <v>2137606</v>
      </c>
      <c r="D323" s="8">
        <v>464</v>
      </c>
      <c r="E323" s="8">
        <v>474</v>
      </c>
      <c r="F323" s="4">
        <f t="shared" si="8"/>
        <v>2.1551724137931036E-2</v>
      </c>
    </row>
    <row r="324" spans="1:8">
      <c r="A324" s="3" t="s">
        <v>145</v>
      </c>
      <c r="B324" s="3" t="s">
        <v>153</v>
      </c>
      <c r="C324" s="3">
        <v>2137607</v>
      </c>
      <c r="D324" s="8">
        <v>214</v>
      </c>
      <c r="E324" s="8">
        <v>215</v>
      </c>
      <c r="F324" s="4">
        <f t="shared" si="8"/>
        <v>4.6728971962616819E-3</v>
      </c>
    </row>
    <row r="325" spans="1:8">
      <c r="A325" s="3" t="s">
        <v>145</v>
      </c>
      <c r="B325" s="3" t="s">
        <v>153</v>
      </c>
      <c r="C325" s="3">
        <v>2137608</v>
      </c>
      <c r="D325" s="8">
        <v>216</v>
      </c>
      <c r="E325" s="8">
        <v>219</v>
      </c>
      <c r="F325" s="4">
        <f t="shared" si="8"/>
        <v>1.3888888888888888E-2</v>
      </c>
    </row>
    <row r="326" spans="1:8">
      <c r="A326" s="3" t="s">
        <v>145</v>
      </c>
      <c r="B326" s="3" t="s">
        <v>153</v>
      </c>
      <c r="C326" s="3">
        <v>2137609</v>
      </c>
      <c r="D326" s="8">
        <v>166</v>
      </c>
      <c r="E326" s="8">
        <v>170</v>
      </c>
      <c r="F326" s="4">
        <f t="shared" si="8"/>
        <v>2.4096385542168676E-2</v>
      </c>
    </row>
    <row r="327" spans="1:8">
      <c r="A327" s="3" t="s">
        <v>145</v>
      </c>
      <c r="B327" s="3" t="s">
        <v>153</v>
      </c>
      <c r="C327" s="3">
        <v>2137610</v>
      </c>
      <c r="D327" s="8">
        <v>218</v>
      </c>
      <c r="E327" s="8">
        <v>223</v>
      </c>
      <c r="F327" s="4">
        <f t="shared" si="8"/>
        <v>2.2935779816513763E-2</v>
      </c>
    </row>
    <row r="328" spans="1:8">
      <c r="A328" s="3" t="s">
        <v>145</v>
      </c>
      <c r="B328" s="3" t="s">
        <v>153</v>
      </c>
      <c r="C328" s="3">
        <v>2137611</v>
      </c>
      <c r="D328" s="8">
        <v>251</v>
      </c>
      <c r="E328" s="8">
        <v>248</v>
      </c>
      <c r="F328" s="4">
        <f t="shared" si="8"/>
        <v>-1.1952191235059761E-2</v>
      </c>
    </row>
    <row r="329" spans="1:8">
      <c r="A329" s="3" t="s">
        <v>145</v>
      </c>
      <c r="B329" s="3" t="s">
        <v>153</v>
      </c>
      <c r="C329" s="3">
        <v>2137612</v>
      </c>
      <c r="D329" s="8">
        <v>297</v>
      </c>
      <c r="E329" s="8">
        <v>306</v>
      </c>
      <c r="F329" s="4">
        <f t="shared" si="8"/>
        <v>3.0303030303030304E-2</v>
      </c>
    </row>
    <row r="330" spans="1:8">
      <c r="A330" s="3" t="s">
        <v>145</v>
      </c>
      <c r="B330" s="3" t="s">
        <v>153</v>
      </c>
      <c r="C330" s="3">
        <v>2137613</v>
      </c>
      <c r="D330" s="8">
        <v>339</v>
      </c>
      <c r="E330" s="8">
        <v>343</v>
      </c>
      <c r="F330" s="4">
        <f t="shared" si="8"/>
        <v>1.1799410029498525E-2</v>
      </c>
    </row>
    <row r="331" spans="1:8">
      <c r="A331" s="3" t="s">
        <v>145</v>
      </c>
      <c r="B331" s="3" t="s">
        <v>153</v>
      </c>
      <c r="C331" s="3">
        <v>2137614</v>
      </c>
      <c r="D331" s="8">
        <v>345</v>
      </c>
      <c r="E331" s="8">
        <v>344</v>
      </c>
      <c r="F331" s="4">
        <f t="shared" si="8"/>
        <v>-2.8985507246376812E-3</v>
      </c>
    </row>
    <row r="332" spans="1:8">
      <c r="A332" s="3" t="s">
        <v>145</v>
      </c>
      <c r="B332" s="3" t="s">
        <v>153</v>
      </c>
      <c r="C332" s="3">
        <v>2137615</v>
      </c>
      <c r="D332" s="8">
        <v>322</v>
      </c>
      <c r="E332" s="8">
        <v>320</v>
      </c>
      <c r="F332" s="4">
        <f t="shared" si="8"/>
        <v>-6.2111801242236021E-3</v>
      </c>
    </row>
    <row r="333" spans="1:8">
      <c r="A333" s="3" t="s">
        <v>145</v>
      </c>
      <c r="B333" s="3" t="s">
        <v>153</v>
      </c>
      <c r="C333" s="3">
        <v>2137616</v>
      </c>
      <c r="D333" s="8">
        <v>398</v>
      </c>
      <c r="E333" s="8">
        <v>420</v>
      </c>
      <c r="F333" s="4">
        <f t="shared" si="8"/>
        <v>5.5276381909547742E-2</v>
      </c>
    </row>
    <row r="334" spans="1:8">
      <c r="A334" s="3" t="s">
        <v>145</v>
      </c>
      <c r="B334" s="3" t="s">
        <v>153</v>
      </c>
      <c r="C334" s="3">
        <v>2137617</v>
      </c>
      <c r="D334" s="8">
        <v>909</v>
      </c>
      <c r="E334" s="8">
        <v>947</v>
      </c>
      <c r="F334" s="4">
        <f t="shared" si="8"/>
        <v>4.1804180418041806E-2</v>
      </c>
    </row>
    <row r="335" spans="1:8">
      <c r="A335" s="3" t="s">
        <v>145</v>
      </c>
      <c r="B335" s="3" t="s">
        <v>153</v>
      </c>
      <c r="C335" s="3">
        <v>2137618</v>
      </c>
      <c r="D335" s="8">
        <v>224</v>
      </c>
      <c r="E335" s="8">
        <v>230</v>
      </c>
      <c r="F335" s="4">
        <f t="shared" si="8"/>
        <v>2.6785714285714284E-2</v>
      </c>
    </row>
    <row r="336" spans="1:8" s="5" customFormat="1">
      <c r="A336" s="5" t="s">
        <v>154</v>
      </c>
      <c r="D336" s="9">
        <f>SUM(D2:D335)</f>
        <v>107708</v>
      </c>
      <c r="E336" s="9">
        <f>SUM(E2:E335)</f>
        <v>111982</v>
      </c>
      <c r="F336" s="6">
        <f t="shared" si="8"/>
        <v>3.9681360716009952E-2</v>
      </c>
      <c r="H336" s="5">
        <f>SUM(H2:H335)</f>
        <v>27999</v>
      </c>
    </row>
    <row r="337" spans="1:8">
      <c r="A337" s="3"/>
      <c r="B337" s="3"/>
      <c r="C337" s="3"/>
      <c r="D337" s="8"/>
      <c r="E337" s="8"/>
      <c r="F337" s="4"/>
    </row>
    <row r="338" spans="1:8" ht="18.5">
      <c r="A338" s="16" t="s">
        <v>132</v>
      </c>
      <c r="B338" s="3"/>
      <c r="C338" s="3"/>
      <c r="D338" s="8"/>
      <c r="E338" s="8"/>
      <c r="F338" s="4"/>
    </row>
    <row r="339" spans="1:8">
      <c r="A339" s="15" t="s">
        <v>157</v>
      </c>
      <c r="B339" s="3"/>
      <c r="C339" s="3"/>
      <c r="D339" s="8"/>
      <c r="E339" s="8"/>
      <c r="F339" s="4"/>
    </row>
    <row r="340" spans="1:8" s="29" customFormat="1">
      <c r="A340" s="32" t="s">
        <v>158</v>
      </c>
      <c r="B340" s="32" t="s">
        <v>148</v>
      </c>
      <c r="C340" s="32">
        <v>2137019</v>
      </c>
      <c r="D340" s="8">
        <v>89</v>
      </c>
      <c r="E340" s="8">
        <v>90</v>
      </c>
      <c r="F340" s="33">
        <f t="shared" ref="F340" si="9">(E340-D340)/D340</f>
        <v>1.1235955056179775E-2</v>
      </c>
      <c r="H340" s="11"/>
    </row>
    <row r="341" spans="1:8" s="29" customFormat="1">
      <c r="A341" s="32" t="s">
        <v>158</v>
      </c>
      <c r="B341" s="32" t="s">
        <v>148</v>
      </c>
      <c r="C341" s="32">
        <v>2137029</v>
      </c>
      <c r="D341" s="8">
        <v>0</v>
      </c>
      <c r="E341" s="8">
        <v>0</v>
      </c>
      <c r="F341" s="33">
        <v>0</v>
      </c>
      <c r="H341" s="11"/>
    </row>
    <row r="342" spans="1:8" s="29" customFormat="1">
      <c r="A342" s="32" t="s">
        <v>158</v>
      </c>
      <c r="B342" s="32" t="s">
        <v>160</v>
      </c>
      <c r="C342" s="32">
        <v>2137201</v>
      </c>
      <c r="D342" s="8">
        <v>287</v>
      </c>
      <c r="E342" s="8">
        <v>291</v>
      </c>
      <c r="F342" s="33">
        <f t="shared" ref="F342:F405" si="10">(E342-D342)/D342</f>
        <v>1.3937282229965157E-2</v>
      </c>
      <c r="H342" s="11"/>
    </row>
    <row r="343" spans="1:8" s="29" customFormat="1">
      <c r="A343" s="32" t="s">
        <v>158</v>
      </c>
      <c r="B343" s="32" t="s">
        <v>160</v>
      </c>
      <c r="C343" s="32">
        <v>2137202</v>
      </c>
      <c r="D343" s="8">
        <v>430</v>
      </c>
      <c r="E343" s="8">
        <v>424</v>
      </c>
      <c r="F343" s="33">
        <f t="shared" si="10"/>
        <v>-1.3953488372093023E-2</v>
      </c>
      <c r="H343" s="11"/>
    </row>
    <row r="344" spans="1:8" s="29" customFormat="1">
      <c r="A344" s="32" t="s">
        <v>158</v>
      </c>
      <c r="B344" s="32" t="s">
        <v>160</v>
      </c>
      <c r="C344" s="32">
        <v>2137203</v>
      </c>
      <c r="D344" s="8">
        <v>215</v>
      </c>
      <c r="E344" s="8">
        <v>211</v>
      </c>
      <c r="F344" s="33">
        <f t="shared" si="10"/>
        <v>-1.8604651162790697E-2</v>
      </c>
      <c r="H344" s="11"/>
    </row>
    <row r="345" spans="1:8" s="29" customFormat="1">
      <c r="A345" s="32" t="s">
        <v>158</v>
      </c>
      <c r="B345" s="32" t="s">
        <v>160</v>
      </c>
      <c r="C345" s="32">
        <v>2137204</v>
      </c>
      <c r="D345" s="8">
        <v>344</v>
      </c>
      <c r="E345" s="8">
        <v>347</v>
      </c>
      <c r="F345" s="33">
        <f t="shared" si="10"/>
        <v>8.7209302325581394E-3</v>
      </c>
      <c r="H345" s="11"/>
    </row>
    <row r="346" spans="1:8" s="29" customFormat="1">
      <c r="A346" s="32" t="s">
        <v>158</v>
      </c>
      <c r="B346" s="32" t="s">
        <v>160</v>
      </c>
      <c r="C346" s="32">
        <v>2137205</v>
      </c>
      <c r="D346" s="8">
        <v>304</v>
      </c>
      <c r="E346" s="8">
        <v>312</v>
      </c>
      <c r="F346" s="33">
        <f t="shared" si="10"/>
        <v>2.6315789473684209E-2</v>
      </c>
      <c r="H346" s="11"/>
    </row>
    <row r="347" spans="1:8" s="29" customFormat="1">
      <c r="A347" s="32" t="s">
        <v>158</v>
      </c>
      <c r="B347" s="32" t="s">
        <v>160</v>
      </c>
      <c r="C347" s="32">
        <v>2137206</v>
      </c>
      <c r="D347" s="8">
        <v>366</v>
      </c>
      <c r="E347" s="8">
        <v>365</v>
      </c>
      <c r="F347" s="33">
        <f t="shared" si="10"/>
        <v>-2.7322404371584699E-3</v>
      </c>
      <c r="H347" s="11"/>
    </row>
    <row r="348" spans="1:8" s="29" customFormat="1">
      <c r="A348" s="32" t="s">
        <v>158</v>
      </c>
      <c r="B348" s="32" t="s">
        <v>160</v>
      </c>
      <c r="C348" s="32">
        <v>2137207</v>
      </c>
      <c r="D348" s="8">
        <v>228</v>
      </c>
      <c r="E348" s="8">
        <v>228</v>
      </c>
      <c r="F348" s="33">
        <f t="shared" si="10"/>
        <v>0</v>
      </c>
      <c r="H348" s="11"/>
    </row>
    <row r="349" spans="1:8" s="29" customFormat="1">
      <c r="A349" s="32" t="s">
        <v>158</v>
      </c>
      <c r="B349" s="32" t="s">
        <v>160</v>
      </c>
      <c r="C349" s="32">
        <v>2137208</v>
      </c>
      <c r="D349" s="8">
        <v>242</v>
      </c>
      <c r="E349" s="8">
        <v>249</v>
      </c>
      <c r="F349" s="33">
        <f t="shared" si="10"/>
        <v>2.8925619834710745E-2</v>
      </c>
      <c r="H349" s="11"/>
    </row>
    <row r="350" spans="1:8" s="29" customFormat="1">
      <c r="A350" s="32" t="s">
        <v>158</v>
      </c>
      <c r="B350" s="32" t="s">
        <v>160</v>
      </c>
      <c r="C350" s="32">
        <v>2137209</v>
      </c>
      <c r="D350" s="8">
        <v>40</v>
      </c>
      <c r="E350" s="8">
        <v>48</v>
      </c>
      <c r="F350" s="33">
        <f t="shared" si="10"/>
        <v>0.2</v>
      </c>
      <c r="H350" s="11"/>
    </row>
    <row r="351" spans="1:8" s="29" customFormat="1">
      <c r="A351" s="32" t="s">
        <v>158</v>
      </c>
      <c r="B351" s="32" t="s">
        <v>160</v>
      </c>
      <c r="C351" s="32">
        <v>2137210</v>
      </c>
      <c r="D351" s="8">
        <v>4</v>
      </c>
      <c r="E351" s="8">
        <v>4</v>
      </c>
      <c r="F351" s="33">
        <f t="shared" si="10"/>
        <v>0</v>
      </c>
      <c r="H351" s="11"/>
    </row>
    <row r="352" spans="1:8" s="29" customFormat="1">
      <c r="A352" s="32" t="s">
        <v>158</v>
      </c>
      <c r="B352" s="32" t="s">
        <v>160</v>
      </c>
      <c r="C352" s="32">
        <v>2137211</v>
      </c>
      <c r="D352" s="8">
        <v>262</v>
      </c>
      <c r="E352" s="8">
        <v>268</v>
      </c>
      <c r="F352" s="33">
        <f t="shared" si="10"/>
        <v>2.2900763358778626E-2</v>
      </c>
      <c r="H352" s="11"/>
    </row>
    <row r="353" spans="1:8" s="29" customFormat="1">
      <c r="A353" s="32" t="s">
        <v>158</v>
      </c>
      <c r="B353" s="32" t="s">
        <v>160</v>
      </c>
      <c r="C353" s="32">
        <v>2137212</v>
      </c>
      <c r="D353" s="8">
        <v>317</v>
      </c>
      <c r="E353" s="8">
        <v>312</v>
      </c>
      <c r="F353" s="33">
        <f t="shared" si="10"/>
        <v>-1.5772870662460567E-2</v>
      </c>
      <c r="H353" s="11"/>
    </row>
    <row r="354" spans="1:8" s="29" customFormat="1">
      <c r="A354" s="32" t="s">
        <v>158</v>
      </c>
      <c r="B354" s="32" t="s">
        <v>160</v>
      </c>
      <c r="C354" s="32">
        <v>2137213</v>
      </c>
      <c r="D354" s="8">
        <v>329</v>
      </c>
      <c r="E354" s="8">
        <v>324</v>
      </c>
      <c r="F354" s="33">
        <f t="shared" si="10"/>
        <v>-1.5197568389057751E-2</v>
      </c>
      <c r="H354" s="11"/>
    </row>
    <row r="355" spans="1:8" s="29" customFormat="1">
      <c r="A355" s="32" t="s">
        <v>158</v>
      </c>
      <c r="B355" s="32" t="s">
        <v>160</v>
      </c>
      <c r="C355" s="32">
        <v>2137214</v>
      </c>
      <c r="D355" s="8">
        <v>420</v>
      </c>
      <c r="E355" s="8">
        <v>447</v>
      </c>
      <c r="F355" s="33">
        <f t="shared" si="10"/>
        <v>6.4285714285714279E-2</v>
      </c>
      <c r="H355" s="11"/>
    </row>
    <row r="356" spans="1:8" s="29" customFormat="1">
      <c r="A356" s="32" t="s">
        <v>158</v>
      </c>
      <c r="B356" s="32" t="s">
        <v>160</v>
      </c>
      <c r="C356" s="32">
        <v>2137215</v>
      </c>
      <c r="D356" s="8">
        <v>376</v>
      </c>
      <c r="E356" s="8">
        <v>374</v>
      </c>
      <c r="F356" s="33">
        <f t="shared" si="10"/>
        <v>-5.3191489361702126E-3</v>
      </c>
      <c r="H356" s="11"/>
    </row>
    <row r="357" spans="1:8" s="29" customFormat="1">
      <c r="A357" s="32" t="s">
        <v>158</v>
      </c>
      <c r="B357" s="32" t="s">
        <v>160</v>
      </c>
      <c r="C357" s="32">
        <v>2137216</v>
      </c>
      <c r="D357" s="8">
        <v>277</v>
      </c>
      <c r="E357" s="8">
        <v>280</v>
      </c>
      <c r="F357" s="33">
        <f t="shared" si="10"/>
        <v>1.0830324909747292E-2</v>
      </c>
      <c r="H357" s="11"/>
    </row>
    <row r="358" spans="1:8" s="29" customFormat="1">
      <c r="A358" s="32" t="s">
        <v>158</v>
      </c>
      <c r="B358" s="32" t="s">
        <v>160</v>
      </c>
      <c r="C358" s="32">
        <v>2137217</v>
      </c>
      <c r="D358" s="8">
        <v>298</v>
      </c>
      <c r="E358" s="8">
        <v>294</v>
      </c>
      <c r="F358" s="33">
        <f t="shared" si="10"/>
        <v>-1.3422818791946308E-2</v>
      </c>
      <c r="H358" s="11"/>
    </row>
    <row r="359" spans="1:8" s="29" customFormat="1">
      <c r="A359" s="32" t="s">
        <v>158</v>
      </c>
      <c r="B359" s="32" t="s">
        <v>160</v>
      </c>
      <c r="C359" s="32">
        <v>2137218</v>
      </c>
      <c r="D359" s="8">
        <v>383</v>
      </c>
      <c r="E359" s="8">
        <v>382</v>
      </c>
      <c r="F359" s="33">
        <f t="shared" si="10"/>
        <v>-2.6109660574412533E-3</v>
      </c>
      <c r="H359" s="11"/>
    </row>
    <row r="360" spans="1:8" s="29" customFormat="1">
      <c r="A360" s="32" t="s">
        <v>158</v>
      </c>
      <c r="B360" s="32" t="s">
        <v>160</v>
      </c>
      <c r="C360" s="32">
        <v>2137219</v>
      </c>
      <c r="D360" s="8">
        <v>147</v>
      </c>
      <c r="E360" s="8">
        <v>147</v>
      </c>
      <c r="F360" s="33">
        <f t="shared" si="10"/>
        <v>0</v>
      </c>
      <c r="H360" s="11"/>
    </row>
    <row r="361" spans="1:8" s="29" customFormat="1">
      <c r="A361" s="32" t="s">
        <v>158</v>
      </c>
      <c r="B361" s="32" t="s">
        <v>160</v>
      </c>
      <c r="C361" s="32">
        <v>2137220</v>
      </c>
      <c r="D361" s="8">
        <v>350</v>
      </c>
      <c r="E361" s="8">
        <v>356</v>
      </c>
      <c r="F361" s="33">
        <f t="shared" si="10"/>
        <v>1.7142857142857144E-2</v>
      </c>
      <c r="H361" s="11"/>
    </row>
    <row r="362" spans="1:8" s="29" customFormat="1">
      <c r="A362" s="32" t="s">
        <v>158</v>
      </c>
      <c r="B362" s="32" t="s">
        <v>160</v>
      </c>
      <c r="C362" s="32">
        <v>2137221</v>
      </c>
      <c r="D362" s="8">
        <v>296</v>
      </c>
      <c r="E362" s="8">
        <v>299</v>
      </c>
      <c r="F362" s="33">
        <f t="shared" si="10"/>
        <v>1.0135135135135136E-2</v>
      </c>
      <c r="H362" s="11"/>
    </row>
    <row r="363" spans="1:8" s="29" customFormat="1">
      <c r="A363" s="32" t="s">
        <v>158</v>
      </c>
      <c r="B363" s="32" t="s">
        <v>160</v>
      </c>
      <c r="C363" s="32">
        <v>2137222</v>
      </c>
      <c r="D363" s="8">
        <v>340</v>
      </c>
      <c r="E363" s="8">
        <v>337</v>
      </c>
      <c r="F363" s="33">
        <f t="shared" si="10"/>
        <v>-8.8235294117647058E-3</v>
      </c>
      <c r="H363" s="11"/>
    </row>
    <row r="364" spans="1:8" s="29" customFormat="1">
      <c r="A364" s="32" t="s">
        <v>158</v>
      </c>
      <c r="B364" s="32" t="s">
        <v>160</v>
      </c>
      <c r="C364" s="32">
        <v>2137223</v>
      </c>
      <c r="D364" s="8">
        <v>382</v>
      </c>
      <c r="E364" s="8">
        <v>386</v>
      </c>
      <c r="F364" s="33">
        <f t="shared" si="10"/>
        <v>1.0471204188481676E-2</v>
      </c>
      <c r="H364" s="11"/>
    </row>
    <row r="365" spans="1:8" s="29" customFormat="1">
      <c r="A365" s="32" t="s">
        <v>158</v>
      </c>
      <c r="B365" s="32" t="s">
        <v>160</v>
      </c>
      <c r="C365" s="32">
        <v>2137224</v>
      </c>
      <c r="D365" s="8">
        <v>344</v>
      </c>
      <c r="E365" s="8">
        <v>348</v>
      </c>
      <c r="F365" s="33">
        <f t="shared" si="10"/>
        <v>1.1627906976744186E-2</v>
      </c>
      <c r="H365" s="11"/>
    </row>
    <row r="366" spans="1:8" s="29" customFormat="1">
      <c r="A366" s="32" t="s">
        <v>158</v>
      </c>
      <c r="B366" s="32" t="s">
        <v>160</v>
      </c>
      <c r="C366" s="32">
        <v>2137225</v>
      </c>
      <c r="D366" s="8">
        <v>433</v>
      </c>
      <c r="E366" s="8">
        <v>432</v>
      </c>
      <c r="F366" s="33">
        <f t="shared" si="10"/>
        <v>-2.3094688221709007E-3</v>
      </c>
      <c r="H366" s="11"/>
    </row>
    <row r="367" spans="1:8" s="29" customFormat="1">
      <c r="A367" s="32" t="s">
        <v>158</v>
      </c>
      <c r="B367" s="32" t="s">
        <v>160</v>
      </c>
      <c r="C367" s="32">
        <v>2137226</v>
      </c>
      <c r="D367" s="8">
        <v>296</v>
      </c>
      <c r="E367" s="8">
        <v>295</v>
      </c>
      <c r="F367" s="33">
        <f t="shared" si="10"/>
        <v>-3.3783783783783786E-3</v>
      </c>
      <c r="H367" s="11"/>
    </row>
    <row r="368" spans="1:8" s="29" customFormat="1">
      <c r="A368" s="32" t="s">
        <v>158</v>
      </c>
      <c r="B368" s="32" t="s">
        <v>160</v>
      </c>
      <c r="C368" s="32">
        <v>2137227</v>
      </c>
      <c r="D368" s="8">
        <v>349</v>
      </c>
      <c r="E368" s="8">
        <v>348</v>
      </c>
      <c r="F368" s="33">
        <f t="shared" si="10"/>
        <v>-2.8653295128939827E-3</v>
      </c>
      <c r="H368" s="11"/>
    </row>
    <row r="369" spans="1:8" s="29" customFormat="1">
      <c r="A369" s="32" t="s">
        <v>158</v>
      </c>
      <c r="B369" s="32" t="s">
        <v>160</v>
      </c>
      <c r="C369" s="32">
        <v>2137228</v>
      </c>
      <c r="D369" s="8">
        <v>161</v>
      </c>
      <c r="E369" s="8">
        <v>160</v>
      </c>
      <c r="F369" s="33">
        <f t="shared" si="10"/>
        <v>-6.2111801242236021E-3</v>
      </c>
      <c r="H369" s="11"/>
    </row>
    <row r="370" spans="1:8" s="29" customFormat="1">
      <c r="A370" s="32" t="s">
        <v>158</v>
      </c>
      <c r="B370" s="32" t="s">
        <v>160</v>
      </c>
      <c r="C370" s="32">
        <v>2137229</v>
      </c>
      <c r="D370" s="8">
        <v>145</v>
      </c>
      <c r="E370" s="8">
        <v>142</v>
      </c>
      <c r="F370" s="33">
        <f t="shared" si="10"/>
        <v>-2.0689655172413793E-2</v>
      </c>
      <c r="H370" s="11"/>
    </row>
    <row r="371" spans="1:8" s="29" customFormat="1">
      <c r="A371" s="32" t="s">
        <v>158</v>
      </c>
      <c r="B371" s="32" t="s">
        <v>160</v>
      </c>
      <c r="C371" s="32">
        <v>2137230</v>
      </c>
      <c r="D371" s="8">
        <v>182</v>
      </c>
      <c r="E371" s="8">
        <v>179</v>
      </c>
      <c r="F371" s="33">
        <f t="shared" si="10"/>
        <v>-1.6483516483516484E-2</v>
      </c>
      <c r="H371" s="11"/>
    </row>
    <row r="372" spans="1:8" s="29" customFormat="1">
      <c r="A372" s="32" t="s">
        <v>158</v>
      </c>
      <c r="B372" s="32" t="s">
        <v>160</v>
      </c>
      <c r="C372" s="32">
        <v>2137231</v>
      </c>
      <c r="D372" s="8">
        <v>240</v>
      </c>
      <c r="E372" s="8">
        <v>245</v>
      </c>
      <c r="F372" s="33">
        <f t="shared" si="10"/>
        <v>2.0833333333333332E-2</v>
      </c>
      <c r="H372" s="11"/>
    </row>
    <row r="373" spans="1:8" s="29" customFormat="1">
      <c r="A373" s="32" t="s">
        <v>158</v>
      </c>
      <c r="B373" s="32" t="s">
        <v>160</v>
      </c>
      <c r="C373" s="32">
        <v>2137232</v>
      </c>
      <c r="D373" s="8">
        <v>254</v>
      </c>
      <c r="E373" s="8">
        <v>255</v>
      </c>
      <c r="F373" s="33">
        <f t="shared" si="10"/>
        <v>3.937007874015748E-3</v>
      </c>
      <c r="H373" s="11"/>
    </row>
    <row r="374" spans="1:8" s="29" customFormat="1">
      <c r="A374" s="32" t="s">
        <v>158</v>
      </c>
      <c r="B374" s="32" t="s">
        <v>160</v>
      </c>
      <c r="C374" s="32">
        <v>2137233</v>
      </c>
      <c r="D374" s="8">
        <v>378</v>
      </c>
      <c r="E374" s="8">
        <v>380</v>
      </c>
      <c r="F374" s="33">
        <f t="shared" si="10"/>
        <v>5.2910052910052907E-3</v>
      </c>
      <c r="H374" s="11"/>
    </row>
    <row r="375" spans="1:8" s="29" customFormat="1">
      <c r="A375" s="32" t="s">
        <v>158</v>
      </c>
      <c r="B375" s="32" t="s">
        <v>160</v>
      </c>
      <c r="C375" s="32">
        <v>2137234</v>
      </c>
      <c r="D375" s="8">
        <v>377</v>
      </c>
      <c r="E375" s="8">
        <v>378</v>
      </c>
      <c r="F375" s="33">
        <f t="shared" si="10"/>
        <v>2.6525198938992041E-3</v>
      </c>
      <c r="H375" s="11"/>
    </row>
    <row r="376" spans="1:8" s="29" customFormat="1">
      <c r="A376" s="32" t="s">
        <v>158</v>
      </c>
      <c r="B376" s="32" t="s">
        <v>160</v>
      </c>
      <c r="C376" s="32">
        <v>2137235</v>
      </c>
      <c r="D376" s="8">
        <v>192</v>
      </c>
      <c r="E376" s="8">
        <v>195</v>
      </c>
      <c r="F376" s="33">
        <f t="shared" si="10"/>
        <v>1.5625E-2</v>
      </c>
      <c r="H376" s="11"/>
    </row>
    <row r="377" spans="1:8" s="29" customFormat="1">
      <c r="A377" s="32" t="s">
        <v>158</v>
      </c>
      <c r="B377" s="32" t="s">
        <v>160</v>
      </c>
      <c r="C377" s="32">
        <v>2137236</v>
      </c>
      <c r="D377" s="8">
        <v>297</v>
      </c>
      <c r="E377" s="8">
        <v>293</v>
      </c>
      <c r="F377" s="33">
        <f t="shared" si="10"/>
        <v>-1.3468013468013467E-2</v>
      </c>
      <c r="H377" s="11"/>
    </row>
    <row r="378" spans="1:8" s="29" customFormat="1">
      <c r="A378" s="32" t="s">
        <v>158</v>
      </c>
      <c r="B378" s="32" t="s">
        <v>160</v>
      </c>
      <c r="C378" s="32">
        <v>2137237</v>
      </c>
      <c r="D378" s="8">
        <v>265</v>
      </c>
      <c r="E378" s="8">
        <v>265</v>
      </c>
      <c r="F378" s="33">
        <f t="shared" si="10"/>
        <v>0</v>
      </c>
      <c r="H378" s="11"/>
    </row>
    <row r="379" spans="1:8" s="29" customFormat="1">
      <c r="A379" s="32" t="s">
        <v>158</v>
      </c>
      <c r="B379" s="32" t="s">
        <v>160</v>
      </c>
      <c r="C379" s="32">
        <v>2137238</v>
      </c>
      <c r="D379" s="8">
        <v>180</v>
      </c>
      <c r="E379" s="8">
        <v>179</v>
      </c>
      <c r="F379" s="33">
        <f t="shared" si="10"/>
        <v>-5.5555555555555558E-3</v>
      </c>
      <c r="H379" s="11"/>
    </row>
    <row r="380" spans="1:8" s="29" customFormat="1">
      <c r="A380" s="32" t="s">
        <v>158</v>
      </c>
      <c r="B380" s="32" t="s">
        <v>160</v>
      </c>
      <c r="C380" s="32">
        <v>2137239</v>
      </c>
      <c r="D380" s="8">
        <v>180</v>
      </c>
      <c r="E380" s="8">
        <v>185</v>
      </c>
      <c r="F380" s="33">
        <f t="shared" si="10"/>
        <v>2.7777777777777776E-2</v>
      </c>
      <c r="H380" s="11"/>
    </row>
    <row r="381" spans="1:8" s="29" customFormat="1">
      <c r="A381" s="32" t="s">
        <v>158</v>
      </c>
      <c r="B381" s="32" t="s">
        <v>160</v>
      </c>
      <c r="C381" s="32">
        <v>2137240</v>
      </c>
      <c r="D381" s="8">
        <v>293</v>
      </c>
      <c r="E381" s="8">
        <v>296</v>
      </c>
      <c r="F381" s="33">
        <f t="shared" si="10"/>
        <v>1.0238907849829351E-2</v>
      </c>
      <c r="H381" s="11"/>
    </row>
    <row r="382" spans="1:8" s="29" customFormat="1">
      <c r="A382" s="32" t="s">
        <v>158</v>
      </c>
      <c r="B382" s="32" t="s">
        <v>160</v>
      </c>
      <c r="C382" s="32">
        <v>2137241</v>
      </c>
      <c r="D382" s="8">
        <v>369</v>
      </c>
      <c r="E382" s="8">
        <v>387</v>
      </c>
      <c r="F382" s="33">
        <f t="shared" si="10"/>
        <v>4.878048780487805E-2</v>
      </c>
      <c r="H382" s="11"/>
    </row>
    <row r="383" spans="1:8" s="29" customFormat="1">
      <c r="A383" s="32" t="s">
        <v>158</v>
      </c>
      <c r="B383" s="32" t="s">
        <v>160</v>
      </c>
      <c r="C383" s="32">
        <v>2137242</v>
      </c>
      <c r="D383" s="8">
        <v>297</v>
      </c>
      <c r="E383" s="8">
        <v>286</v>
      </c>
      <c r="F383" s="33">
        <f t="shared" si="10"/>
        <v>-3.7037037037037035E-2</v>
      </c>
      <c r="H383" s="11"/>
    </row>
    <row r="384" spans="1:8" s="29" customFormat="1">
      <c r="A384" s="32" t="s">
        <v>158</v>
      </c>
      <c r="B384" s="32" t="s">
        <v>160</v>
      </c>
      <c r="C384" s="32">
        <v>2137243</v>
      </c>
      <c r="D384" s="8">
        <v>234</v>
      </c>
      <c r="E384" s="8">
        <v>239</v>
      </c>
      <c r="F384" s="33">
        <f t="shared" si="10"/>
        <v>2.1367521367521368E-2</v>
      </c>
      <c r="H384" s="11"/>
    </row>
    <row r="385" spans="1:8" s="29" customFormat="1">
      <c r="A385" s="32" t="s">
        <v>158</v>
      </c>
      <c r="B385" s="32" t="s">
        <v>160</v>
      </c>
      <c r="C385" s="32">
        <v>2137244</v>
      </c>
      <c r="D385" s="8">
        <v>162</v>
      </c>
      <c r="E385" s="8">
        <v>167</v>
      </c>
      <c r="F385" s="33">
        <f t="shared" si="10"/>
        <v>3.0864197530864196E-2</v>
      </c>
      <c r="H385" s="11"/>
    </row>
    <row r="386" spans="1:8" s="29" customFormat="1">
      <c r="A386" s="32" t="s">
        <v>158</v>
      </c>
      <c r="B386" s="32" t="s">
        <v>160</v>
      </c>
      <c r="C386" s="32">
        <v>2137245</v>
      </c>
      <c r="D386" s="8">
        <v>360</v>
      </c>
      <c r="E386" s="8">
        <v>366</v>
      </c>
      <c r="F386" s="33">
        <f t="shared" si="10"/>
        <v>1.6666666666666666E-2</v>
      </c>
      <c r="H386" s="11"/>
    </row>
    <row r="387" spans="1:8" s="29" customFormat="1">
      <c r="A387" s="32" t="s">
        <v>158</v>
      </c>
      <c r="B387" s="32" t="s">
        <v>160</v>
      </c>
      <c r="C387" s="32">
        <v>2137246</v>
      </c>
      <c r="D387" s="8">
        <v>228</v>
      </c>
      <c r="E387" s="8">
        <v>226</v>
      </c>
      <c r="F387" s="33">
        <f t="shared" si="10"/>
        <v>-8.771929824561403E-3</v>
      </c>
      <c r="H387" s="11"/>
    </row>
    <row r="388" spans="1:8" s="29" customFormat="1">
      <c r="A388" s="32" t="s">
        <v>158</v>
      </c>
      <c r="B388" s="32" t="s">
        <v>160</v>
      </c>
      <c r="C388" s="32">
        <v>2137247</v>
      </c>
      <c r="D388" s="8">
        <v>271</v>
      </c>
      <c r="E388" s="8">
        <v>273</v>
      </c>
      <c r="F388" s="33">
        <f t="shared" si="10"/>
        <v>7.3800738007380072E-3</v>
      </c>
      <c r="H388" s="11"/>
    </row>
    <row r="389" spans="1:8" s="29" customFormat="1">
      <c r="A389" s="32" t="s">
        <v>158</v>
      </c>
      <c r="B389" s="32" t="s">
        <v>160</v>
      </c>
      <c r="C389" s="32">
        <v>2137248</v>
      </c>
      <c r="D389" s="8">
        <v>186</v>
      </c>
      <c r="E389" s="8">
        <v>184</v>
      </c>
      <c r="F389" s="33">
        <f t="shared" si="10"/>
        <v>-1.0752688172043012E-2</v>
      </c>
      <c r="H389" s="11"/>
    </row>
    <row r="390" spans="1:8" s="29" customFormat="1">
      <c r="A390" s="32" t="s">
        <v>158</v>
      </c>
      <c r="B390" s="32" t="s">
        <v>165</v>
      </c>
      <c r="C390" s="32">
        <v>2137501</v>
      </c>
      <c r="D390" s="8">
        <v>167</v>
      </c>
      <c r="E390" s="8">
        <v>165</v>
      </c>
      <c r="F390" s="33">
        <f t="shared" si="10"/>
        <v>-1.1976047904191617E-2</v>
      </c>
      <c r="H390" s="11"/>
    </row>
    <row r="391" spans="1:8" s="29" customFormat="1">
      <c r="A391" s="32" t="s">
        <v>158</v>
      </c>
      <c r="B391" s="32" t="s">
        <v>165</v>
      </c>
      <c r="C391" s="32">
        <v>2137502</v>
      </c>
      <c r="D391" s="8">
        <v>146</v>
      </c>
      <c r="E391" s="8">
        <v>148</v>
      </c>
      <c r="F391" s="33">
        <f t="shared" si="10"/>
        <v>1.3698630136986301E-2</v>
      </c>
      <c r="H391" s="11"/>
    </row>
    <row r="392" spans="1:8" s="29" customFormat="1">
      <c r="A392" s="32" t="s">
        <v>158</v>
      </c>
      <c r="B392" s="32" t="s">
        <v>165</v>
      </c>
      <c r="C392" s="32">
        <v>2137503</v>
      </c>
      <c r="D392" s="8">
        <v>176</v>
      </c>
      <c r="E392" s="8">
        <v>184</v>
      </c>
      <c r="F392" s="33">
        <f t="shared" si="10"/>
        <v>4.5454545454545456E-2</v>
      </c>
      <c r="H392" s="11"/>
    </row>
    <row r="393" spans="1:8" s="29" customFormat="1">
      <c r="A393" s="32" t="s">
        <v>158</v>
      </c>
      <c r="B393" s="32" t="s">
        <v>165</v>
      </c>
      <c r="C393" s="32">
        <v>2137504</v>
      </c>
      <c r="D393" s="8">
        <v>315</v>
      </c>
      <c r="E393" s="8">
        <v>316</v>
      </c>
      <c r="F393" s="33">
        <f t="shared" si="10"/>
        <v>3.1746031746031746E-3</v>
      </c>
      <c r="H393" s="11"/>
    </row>
    <row r="394" spans="1:8" s="29" customFormat="1">
      <c r="A394" s="32" t="s">
        <v>158</v>
      </c>
      <c r="B394" s="32" t="s">
        <v>165</v>
      </c>
      <c r="C394" s="32">
        <v>2137505</v>
      </c>
      <c r="D394" s="8">
        <v>318</v>
      </c>
      <c r="E394" s="8">
        <v>324</v>
      </c>
      <c r="F394" s="33">
        <f t="shared" si="10"/>
        <v>1.8867924528301886E-2</v>
      </c>
      <c r="H394" s="11"/>
    </row>
    <row r="395" spans="1:8" s="29" customFormat="1">
      <c r="A395" s="32" t="s">
        <v>158</v>
      </c>
      <c r="B395" s="32" t="s">
        <v>165</v>
      </c>
      <c r="C395" s="32">
        <v>2137506</v>
      </c>
      <c r="D395" s="8">
        <v>250</v>
      </c>
      <c r="E395" s="8">
        <v>260</v>
      </c>
      <c r="F395" s="33">
        <f t="shared" si="10"/>
        <v>0.04</v>
      </c>
      <c r="H395" s="11"/>
    </row>
    <row r="396" spans="1:8" s="29" customFormat="1">
      <c r="A396" s="32" t="s">
        <v>158</v>
      </c>
      <c r="B396" s="32" t="s">
        <v>165</v>
      </c>
      <c r="C396" s="32">
        <v>2137507</v>
      </c>
      <c r="D396" s="8">
        <v>387</v>
      </c>
      <c r="E396" s="8">
        <v>386</v>
      </c>
      <c r="F396" s="33">
        <f t="shared" si="10"/>
        <v>-2.5839793281653748E-3</v>
      </c>
      <c r="H396" s="11"/>
    </row>
    <row r="397" spans="1:8" s="29" customFormat="1">
      <c r="A397" s="32" t="s">
        <v>158</v>
      </c>
      <c r="B397" s="32" t="s">
        <v>165</v>
      </c>
      <c r="C397" s="32">
        <v>2137508</v>
      </c>
      <c r="D397" s="8">
        <v>308</v>
      </c>
      <c r="E397" s="8">
        <v>305</v>
      </c>
      <c r="F397" s="33">
        <f t="shared" si="10"/>
        <v>-9.74025974025974E-3</v>
      </c>
      <c r="H397" s="11"/>
    </row>
    <row r="398" spans="1:8" s="29" customFormat="1">
      <c r="A398" s="32" t="s">
        <v>158</v>
      </c>
      <c r="B398" s="32" t="s">
        <v>165</v>
      </c>
      <c r="C398" s="32">
        <v>2137509</v>
      </c>
      <c r="D398" s="8">
        <v>0</v>
      </c>
      <c r="E398" s="8">
        <v>0</v>
      </c>
      <c r="F398" s="33">
        <v>0</v>
      </c>
      <c r="H398" s="11"/>
    </row>
    <row r="399" spans="1:8" s="29" customFormat="1">
      <c r="A399" s="32" t="s">
        <v>158</v>
      </c>
      <c r="B399" s="32" t="s">
        <v>165</v>
      </c>
      <c r="C399" s="32">
        <v>2137510</v>
      </c>
      <c r="D399" s="8">
        <v>497</v>
      </c>
      <c r="E399" s="8">
        <v>496</v>
      </c>
      <c r="F399" s="33">
        <f t="shared" si="10"/>
        <v>-2.012072434607646E-3</v>
      </c>
      <c r="H399" s="11"/>
    </row>
    <row r="400" spans="1:8" s="29" customFormat="1">
      <c r="A400" s="32" t="s">
        <v>158</v>
      </c>
      <c r="B400" s="32" t="s">
        <v>165</v>
      </c>
      <c r="C400" s="32">
        <v>2137511</v>
      </c>
      <c r="D400" s="8">
        <v>384</v>
      </c>
      <c r="E400" s="8">
        <v>378</v>
      </c>
      <c r="F400" s="33">
        <f t="shared" si="10"/>
        <v>-1.5625E-2</v>
      </c>
      <c r="H400" s="11"/>
    </row>
    <row r="401" spans="1:8" s="29" customFormat="1">
      <c r="A401" s="32" t="s">
        <v>158</v>
      </c>
      <c r="B401" s="32" t="s">
        <v>165</v>
      </c>
      <c r="C401" s="32">
        <v>2137512</v>
      </c>
      <c r="D401" s="8">
        <v>284</v>
      </c>
      <c r="E401" s="8">
        <v>281</v>
      </c>
      <c r="F401" s="33">
        <f t="shared" si="10"/>
        <v>-1.0563380281690141E-2</v>
      </c>
      <c r="H401" s="11"/>
    </row>
    <row r="402" spans="1:8" s="29" customFormat="1">
      <c r="A402" s="32" t="s">
        <v>158</v>
      </c>
      <c r="B402" s="32" t="s">
        <v>165</v>
      </c>
      <c r="C402" s="32">
        <v>2137513</v>
      </c>
      <c r="D402" s="8">
        <v>308</v>
      </c>
      <c r="E402" s="8">
        <v>307</v>
      </c>
      <c r="F402" s="33">
        <f t="shared" si="10"/>
        <v>-3.246753246753247E-3</v>
      </c>
      <c r="H402" s="11"/>
    </row>
    <row r="403" spans="1:8" s="29" customFormat="1">
      <c r="A403" s="32" t="s">
        <v>158</v>
      </c>
      <c r="B403" s="32" t="s">
        <v>165</v>
      </c>
      <c r="C403" s="32">
        <v>2137514</v>
      </c>
      <c r="D403" s="8">
        <v>232</v>
      </c>
      <c r="E403" s="8">
        <v>231</v>
      </c>
      <c r="F403" s="33">
        <f t="shared" si="10"/>
        <v>-4.3103448275862068E-3</v>
      </c>
      <c r="H403" s="11"/>
    </row>
    <row r="404" spans="1:8" s="29" customFormat="1">
      <c r="A404" s="32" t="s">
        <v>158</v>
      </c>
      <c r="B404" s="32" t="s">
        <v>165</v>
      </c>
      <c r="C404" s="32">
        <v>2137515</v>
      </c>
      <c r="D404" s="8">
        <v>363</v>
      </c>
      <c r="E404" s="8">
        <v>371</v>
      </c>
      <c r="F404" s="33">
        <f t="shared" si="10"/>
        <v>2.2038567493112948E-2</v>
      </c>
      <c r="H404" s="11"/>
    </row>
    <row r="405" spans="1:8" s="29" customFormat="1">
      <c r="A405" s="32" t="s">
        <v>158</v>
      </c>
      <c r="B405" s="32" t="s">
        <v>165</v>
      </c>
      <c r="C405" s="32">
        <v>2137516</v>
      </c>
      <c r="D405" s="8">
        <v>233</v>
      </c>
      <c r="E405" s="8">
        <v>236</v>
      </c>
      <c r="F405" s="33">
        <f t="shared" si="10"/>
        <v>1.2875536480686695E-2</v>
      </c>
      <c r="H405" s="11"/>
    </row>
    <row r="406" spans="1:8" s="29" customFormat="1">
      <c r="A406" s="32" t="s">
        <v>158</v>
      </c>
      <c r="B406" s="32" t="s">
        <v>165</v>
      </c>
      <c r="C406" s="32">
        <v>2137517</v>
      </c>
      <c r="D406" s="8">
        <v>419</v>
      </c>
      <c r="E406" s="8">
        <v>430</v>
      </c>
      <c r="F406" s="33">
        <f t="shared" ref="F406:F435" si="11">(E406-D406)/D406</f>
        <v>2.6252983293556086E-2</v>
      </c>
      <c r="H406" s="11"/>
    </row>
    <row r="407" spans="1:8" s="29" customFormat="1">
      <c r="A407" s="32" t="s">
        <v>158</v>
      </c>
      <c r="B407" s="32" t="s">
        <v>165</v>
      </c>
      <c r="C407" s="32">
        <v>2137518</v>
      </c>
      <c r="D407" s="8">
        <v>263</v>
      </c>
      <c r="E407" s="8">
        <v>271</v>
      </c>
      <c r="F407" s="33">
        <f t="shared" si="11"/>
        <v>3.0418250950570342E-2</v>
      </c>
      <c r="H407" s="11"/>
    </row>
    <row r="408" spans="1:8" s="29" customFormat="1">
      <c r="A408" s="32" t="s">
        <v>158</v>
      </c>
      <c r="B408" s="32" t="s">
        <v>165</v>
      </c>
      <c r="C408" s="32">
        <v>2137519</v>
      </c>
      <c r="D408" s="8">
        <v>411</v>
      </c>
      <c r="E408" s="8">
        <v>414</v>
      </c>
      <c r="F408" s="33">
        <f t="shared" si="11"/>
        <v>7.2992700729927005E-3</v>
      </c>
      <c r="H408" s="11"/>
    </row>
    <row r="409" spans="1:8" s="29" customFormat="1">
      <c r="A409" s="32" t="s">
        <v>158</v>
      </c>
      <c r="B409" s="32" t="s">
        <v>165</v>
      </c>
      <c r="C409" s="32">
        <v>2137520</v>
      </c>
      <c r="D409" s="8">
        <v>327</v>
      </c>
      <c r="E409" s="8">
        <v>325</v>
      </c>
      <c r="F409" s="33">
        <f t="shared" si="11"/>
        <v>-6.1162079510703364E-3</v>
      </c>
      <c r="H409" s="11"/>
    </row>
    <row r="410" spans="1:8" s="29" customFormat="1">
      <c r="A410" s="32" t="s">
        <v>158</v>
      </c>
      <c r="B410" s="32" t="s">
        <v>165</v>
      </c>
      <c r="C410" s="32">
        <v>2137521</v>
      </c>
      <c r="D410" s="8">
        <v>323</v>
      </c>
      <c r="E410" s="8">
        <v>328</v>
      </c>
      <c r="F410" s="33">
        <f t="shared" si="11"/>
        <v>1.5479876160990712E-2</v>
      </c>
      <c r="H410" s="11"/>
    </row>
    <row r="411" spans="1:8" s="29" customFormat="1">
      <c r="A411" s="32" t="s">
        <v>158</v>
      </c>
      <c r="B411" s="32" t="s">
        <v>165</v>
      </c>
      <c r="C411" s="32">
        <v>2137522</v>
      </c>
      <c r="D411" s="8">
        <v>365</v>
      </c>
      <c r="E411" s="8">
        <v>369</v>
      </c>
      <c r="F411" s="33">
        <f t="shared" si="11"/>
        <v>1.0958904109589041E-2</v>
      </c>
      <c r="H411" s="11"/>
    </row>
    <row r="412" spans="1:8" s="29" customFormat="1">
      <c r="A412" s="32" t="s">
        <v>158</v>
      </c>
      <c r="B412" s="32" t="s">
        <v>165</v>
      </c>
      <c r="C412" s="32">
        <v>2137523</v>
      </c>
      <c r="D412" s="8">
        <v>377</v>
      </c>
      <c r="E412" s="8">
        <v>383</v>
      </c>
      <c r="F412" s="33">
        <f t="shared" si="11"/>
        <v>1.5915119363395226E-2</v>
      </c>
      <c r="H412" s="11"/>
    </row>
    <row r="413" spans="1:8" s="29" customFormat="1">
      <c r="A413" s="32" t="s">
        <v>158</v>
      </c>
      <c r="B413" s="32" t="s">
        <v>165</v>
      </c>
      <c r="C413" s="32">
        <v>2137524</v>
      </c>
      <c r="D413" s="8">
        <v>304</v>
      </c>
      <c r="E413" s="8">
        <v>305</v>
      </c>
      <c r="F413" s="33">
        <f t="shared" si="11"/>
        <v>3.2894736842105261E-3</v>
      </c>
      <c r="H413" s="11"/>
    </row>
    <row r="414" spans="1:8" s="29" customFormat="1">
      <c r="A414" s="32" t="s">
        <v>158</v>
      </c>
      <c r="B414" s="32" t="s">
        <v>165</v>
      </c>
      <c r="C414" s="32">
        <v>2137525</v>
      </c>
      <c r="D414" s="8">
        <v>2</v>
      </c>
      <c r="E414" s="8">
        <v>2</v>
      </c>
      <c r="F414" s="33">
        <f t="shared" si="11"/>
        <v>0</v>
      </c>
      <c r="H414" s="11"/>
    </row>
    <row r="415" spans="1:8" s="29" customFormat="1">
      <c r="A415" s="32" t="s">
        <v>158</v>
      </c>
      <c r="B415" s="32" t="s">
        <v>165</v>
      </c>
      <c r="C415" s="32">
        <v>2137526</v>
      </c>
      <c r="D415" s="8">
        <v>417</v>
      </c>
      <c r="E415" s="8">
        <v>415</v>
      </c>
      <c r="F415" s="33">
        <f t="shared" si="11"/>
        <v>-4.7961630695443642E-3</v>
      </c>
      <c r="H415" s="11"/>
    </row>
    <row r="416" spans="1:8" s="29" customFormat="1">
      <c r="A416" s="32" t="s">
        <v>158</v>
      </c>
      <c r="B416" s="32" t="s">
        <v>165</v>
      </c>
      <c r="C416" s="32">
        <v>2137527</v>
      </c>
      <c r="D416" s="8">
        <v>401</v>
      </c>
      <c r="E416" s="8">
        <v>399</v>
      </c>
      <c r="F416" s="33">
        <f t="shared" si="11"/>
        <v>-4.9875311720698253E-3</v>
      </c>
      <c r="H416" s="11"/>
    </row>
    <row r="417" spans="1:8" s="29" customFormat="1">
      <c r="A417" s="32" t="s">
        <v>158</v>
      </c>
      <c r="B417" s="32" t="s">
        <v>165</v>
      </c>
      <c r="C417" s="32">
        <v>2137528</v>
      </c>
      <c r="D417" s="8">
        <v>374</v>
      </c>
      <c r="E417" s="8">
        <v>383</v>
      </c>
      <c r="F417" s="33">
        <f t="shared" si="11"/>
        <v>2.4064171122994651E-2</v>
      </c>
      <c r="H417" s="11"/>
    </row>
    <row r="418" spans="1:8" s="29" customFormat="1">
      <c r="A418" s="32" t="s">
        <v>158</v>
      </c>
      <c r="B418" s="32" t="s">
        <v>165</v>
      </c>
      <c r="C418" s="32">
        <v>2137529</v>
      </c>
      <c r="D418" s="8">
        <v>258</v>
      </c>
      <c r="E418" s="8">
        <v>265</v>
      </c>
      <c r="F418" s="33">
        <f t="shared" si="11"/>
        <v>2.7131782945736434E-2</v>
      </c>
      <c r="H418" s="11"/>
    </row>
    <row r="419" spans="1:8" s="29" customFormat="1">
      <c r="A419" s="32" t="s">
        <v>158</v>
      </c>
      <c r="B419" s="32" t="s">
        <v>165</v>
      </c>
      <c r="C419" s="32">
        <v>2137530</v>
      </c>
      <c r="D419" s="8">
        <v>221</v>
      </c>
      <c r="E419" s="8">
        <v>226</v>
      </c>
      <c r="F419" s="33">
        <f t="shared" si="11"/>
        <v>2.2624434389140271E-2</v>
      </c>
      <c r="H419" s="11"/>
    </row>
    <row r="420" spans="1:8" s="29" customFormat="1">
      <c r="A420" s="32" t="s">
        <v>158</v>
      </c>
      <c r="B420" s="32" t="s">
        <v>165</v>
      </c>
      <c r="C420" s="32">
        <v>2137531</v>
      </c>
      <c r="D420" s="8">
        <v>279</v>
      </c>
      <c r="E420" s="8">
        <v>277</v>
      </c>
      <c r="F420" s="33">
        <f t="shared" si="11"/>
        <v>-7.1684587813620072E-3</v>
      </c>
      <c r="H420" s="11"/>
    </row>
    <row r="421" spans="1:8" s="29" customFormat="1">
      <c r="A421" s="32" t="s">
        <v>158</v>
      </c>
      <c r="B421" s="32" t="s">
        <v>165</v>
      </c>
      <c r="C421" s="32">
        <v>2137532</v>
      </c>
      <c r="D421" s="8">
        <v>210</v>
      </c>
      <c r="E421" s="8">
        <v>203</v>
      </c>
      <c r="F421" s="33">
        <f t="shared" si="11"/>
        <v>-3.3333333333333333E-2</v>
      </c>
      <c r="H421" s="11"/>
    </row>
    <row r="422" spans="1:8" s="29" customFormat="1">
      <c r="A422" s="32" t="s">
        <v>158</v>
      </c>
      <c r="B422" s="32" t="s">
        <v>165</v>
      </c>
      <c r="C422" s="32">
        <v>2137533</v>
      </c>
      <c r="D422" s="8">
        <v>319</v>
      </c>
      <c r="E422" s="8">
        <v>320</v>
      </c>
      <c r="F422" s="33">
        <f t="shared" si="11"/>
        <v>3.134796238244514E-3</v>
      </c>
      <c r="H422" s="11"/>
    </row>
    <row r="423" spans="1:8" s="29" customFormat="1">
      <c r="A423" s="32" t="s">
        <v>158</v>
      </c>
      <c r="B423" s="32" t="s">
        <v>165</v>
      </c>
      <c r="C423" s="32">
        <v>2137534</v>
      </c>
      <c r="D423" s="8">
        <v>188</v>
      </c>
      <c r="E423" s="8">
        <v>190</v>
      </c>
      <c r="F423" s="33">
        <f t="shared" si="11"/>
        <v>1.0638297872340425E-2</v>
      </c>
      <c r="H423" s="11"/>
    </row>
    <row r="424" spans="1:8" s="29" customFormat="1">
      <c r="A424" s="32" t="s">
        <v>158</v>
      </c>
      <c r="B424" s="32" t="s">
        <v>165</v>
      </c>
      <c r="C424" s="32">
        <v>2137535</v>
      </c>
      <c r="D424" s="8">
        <v>302</v>
      </c>
      <c r="E424" s="8">
        <v>304</v>
      </c>
      <c r="F424" s="33">
        <f t="shared" si="11"/>
        <v>6.6225165562913907E-3</v>
      </c>
      <c r="H424" s="11"/>
    </row>
    <row r="425" spans="1:8" s="29" customFormat="1">
      <c r="A425" s="32" t="s">
        <v>158</v>
      </c>
      <c r="B425" s="32" t="s">
        <v>165</v>
      </c>
      <c r="C425" s="32">
        <v>2137536</v>
      </c>
      <c r="D425" s="8">
        <v>279</v>
      </c>
      <c r="E425" s="8">
        <v>286</v>
      </c>
      <c r="F425" s="33">
        <f t="shared" si="11"/>
        <v>2.5089605734767026E-2</v>
      </c>
      <c r="H425" s="11"/>
    </row>
    <row r="426" spans="1:8" s="29" customFormat="1">
      <c r="A426" s="32" t="s">
        <v>158</v>
      </c>
      <c r="B426" s="32" t="s">
        <v>165</v>
      </c>
      <c r="C426" s="32">
        <v>2137537</v>
      </c>
      <c r="D426" s="8">
        <v>332</v>
      </c>
      <c r="E426" s="8">
        <v>345</v>
      </c>
      <c r="F426" s="33">
        <f t="shared" si="11"/>
        <v>3.9156626506024098E-2</v>
      </c>
      <c r="H426" s="11"/>
    </row>
    <row r="427" spans="1:8" s="29" customFormat="1">
      <c r="A427" s="32" t="s">
        <v>158</v>
      </c>
      <c r="B427" s="32" t="s">
        <v>165</v>
      </c>
      <c r="C427" s="32">
        <v>2137538</v>
      </c>
      <c r="D427" s="8">
        <v>320</v>
      </c>
      <c r="E427" s="8">
        <v>315</v>
      </c>
      <c r="F427" s="33">
        <f t="shared" si="11"/>
        <v>-1.5625E-2</v>
      </c>
      <c r="H427" s="11"/>
    </row>
    <row r="428" spans="1:8" s="29" customFormat="1">
      <c r="A428" s="32" t="s">
        <v>158</v>
      </c>
      <c r="B428" s="32" t="s">
        <v>165</v>
      </c>
      <c r="C428" s="32">
        <v>2137539</v>
      </c>
      <c r="D428" s="8">
        <v>376</v>
      </c>
      <c r="E428" s="8">
        <v>386</v>
      </c>
      <c r="F428" s="33">
        <f t="shared" si="11"/>
        <v>2.6595744680851064E-2</v>
      </c>
      <c r="H428" s="11"/>
    </row>
    <row r="429" spans="1:8" s="29" customFormat="1">
      <c r="A429" s="32" t="s">
        <v>158</v>
      </c>
      <c r="B429" s="32" t="s">
        <v>165</v>
      </c>
      <c r="C429" s="32">
        <v>2137540</v>
      </c>
      <c r="D429" s="8">
        <v>389</v>
      </c>
      <c r="E429" s="8">
        <v>402</v>
      </c>
      <c r="F429" s="33">
        <f t="shared" si="11"/>
        <v>3.3419023136246784E-2</v>
      </c>
      <c r="H429" s="11"/>
    </row>
    <row r="430" spans="1:8" s="29" customFormat="1">
      <c r="A430" s="32" t="s">
        <v>158</v>
      </c>
      <c r="B430" s="32" t="s">
        <v>165</v>
      </c>
      <c r="C430" s="32">
        <v>2137541</v>
      </c>
      <c r="D430" s="8">
        <v>366</v>
      </c>
      <c r="E430" s="8">
        <v>381</v>
      </c>
      <c r="F430" s="33">
        <f t="shared" si="11"/>
        <v>4.0983606557377046E-2</v>
      </c>
      <c r="H430" s="11"/>
    </row>
    <row r="431" spans="1:8" s="29" customFormat="1">
      <c r="A431" s="32" t="s">
        <v>158</v>
      </c>
      <c r="B431" s="32" t="s">
        <v>153</v>
      </c>
      <c r="C431" s="32">
        <v>2137603</v>
      </c>
      <c r="D431" s="8">
        <v>610</v>
      </c>
      <c r="E431" s="8">
        <v>684</v>
      </c>
      <c r="F431" s="33">
        <f t="shared" si="11"/>
        <v>0.12131147540983607</v>
      </c>
      <c r="H431" s="11"/>
    </row>
    <row r="432" spans="1:8" s="29" customFormat="1">
      <c r="A432" s="32" t="s">
        <v>158</v>
      </c>
      <c r="B432" s="32" t="s">
        <v>153</v>
      </c>
      <c r="C432" s="32">
        <v>2137604</v>
      </c>
      <c r="D432" s="8">
        <v>231</v>
      </c>
      <c r="E432" s="8">
        <v>230</v>
      </c>
      <c r="F432" s="33">
        <f t="shared" si="11"/>
        <v>-4.329004329004329E-3</v>
      </c>
      <c r="H432" s="11"/>
    </row>
    <row r="433" spans="1:8" s="29" customFormat="1">
      <c r="A433" s="32" t="s">
        <v>158</v>
      </c>
      <c r="B433" s="32" t="s">
        <v>153</v>
      </c>
      <c r="C433" s="32">
        <v>2137605</v>
      </c>
      <c r="D433" s="8">
        <v>448</v>
      </c>
      <c r="E433" s="8">
        <v>448</v>
      </c>
      <c r="F433" s="33">
        <f t="shared" si="11"/>
        <v>0</v>
      </c>
      <c r="H433" s="11"/>
    </row>
    <row r="434" spans="1:8" s="29" customFormat="1">
      <c r="A434" s="32" t="s">
        <v>158</v>
      </c>
      <c r="B434" s="32" t="s">
        <v>153</v>
      </c>
      <c r="C434" s="32">
        <v>2137619</v>
      </c>
      <c r="D434" s="8">
        <v>261</v>
      </c>
      <c r="E434" s="8">
        <v>256</v>
      </c>
      <c r="F434" s="33">
        <f t="shared" si="11"/>
        <v>-1.9157088122605363E-2</v>
      </c>
      <c r="H434" s="11"/>
    </row>
    <row r="435" spans="1:8" s="29" customFormat="1">
      <c r="A435" s="32" t="s">
        <v>158</v>
      </c>
      <c r="B435" s="32" t="s">
        <v>153</v>
      </c>
      <c r="C435" s="32">
        <v>2137620</v>
      </c>
      <c r="D435" s="8">
        <v>228</v>
      </c>
      <c r="E435" s="8">
        <v>229</v>
      </c>
      <c r="F435" s="33">
        <f t="shared" si="11"/>
        <v>4.3859649122807015E-3</v>
      </c>
      <c r="H435" s="11"/>
    </row>
    <row r="436" spans="1:8">
      <c r="E436" s="10">
        <f>SUM(E340:E435)</f>
        <v>27637</v>
      </c>
    </row>
    <row r="438" spans="1:8" ht="15" thickBot="1">
      <c r="C438" s="10" t="s">
        <v>195</v>
      </c>
      <c r="E438" s="17">
        <f>+E336-H336+E436</f>
        <v>111620</v>
      </c>
    </row>
    <row r="439" spans="1:8" ht="15" thickTop="1"/>
  </sheetData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Aston</vt:lpstr>
      <vt:lpstr>Bruce</vt:lpstr>
      <vt:lpstr>Chisholm</vt:lpstr>
      <vt:lpstr>Dunkley</vt:lpstr>
      <vt:lpstr>Flinders</vt:lpstr>
      <vt:lpstr>Holt</vt:lpstr>
      <vt:lpstr>Hotham</vt:lpstr>
      <vt:lpstr>Isaac</vt:lpstr>
      <vt:lpstr>Kooyong</vt:lpstr>
      <vt:lpstr>La Trobe</vt:lpstr>
      <vt:lpstr>McMillan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Vivian</dc:creator>
  <cp:lastModifiedBy>Robert Davies</cp:lastModifiedBy>
  <cp:lastPrinted>2017-11-08T08:25:33Z</cp:lastPrinted>
  <dcterms:created xsi:type="dcterms:W3CDTF">2017-08-03T01:03:24Z</dcterms:created>
  <dcterms:modified xsi:type="dcterms:W3CDTF">2017-11-09T14:30:48Z</dcterms:modified>
</cp:coreProperties>
</file>